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925"/>
  </bookViews>
  <sheets>
    <sheet name="Sheet1" sheetId="1" r:id="rId1"/>
    <sheet name="Sheet2" sheetId="2" r:id="rId2"/>
    <sheet name="Sheet3" sheetId="3" r:id="rId3"/>
  </sheets>
  <definedNames>
    <definedName name="_xlnm._FilterDatabase" localSheetId="0" hidden="1">Sheet1!$B$1:$B$1822</definedName>
  </definedNames>
  <calcPr calcId="144525"/>
</workbook>
</file>

<file path=xl/sharedStrings.xml><?xml version="1.0" encoding="utf-8"?>
<sst xmlns="http://schemas.openxmlformats.org/spreadsheetml/2006/main" count="3005">
  <si>
    <r>
      <rPr>
        <sz val="12"/>
        <rFont val="黑体"/>
        <charset val="134"/>
      </rPr>
      <t xml:space="preserve">附件2： </t>
    </r>
    <r>
      <rPr>
        <sz val="12"/>
        <rFont val="宋体"/>
        <charset val="134"/>
      </rPr>
      <t xml:space="preserve">                                                 </t>
    </r>
    <r>
      <rPr>
        <sz val="12"/>
        <rFont val="方正小标宋简体"/>
        <charset val="134"/>
      </rPr>
      <t>医疗服务价格调整表</t>
    </r>
    <r>
      <rPr>
        <sz val="12"/>
        <rFont val="宋体"/>
        <charset val="134"/>
      </rPr>
      <t xml:space="preserve">  </t>
    </r>
  </si>
  <si>
    <t xml:space="preserve">        </t>
  </si>
  <si>
    <t>总说明：</t>
  </si>
  <si>
    <t xml:space="preserve">    本附表中各大类说明为修正或新增内容，具体执行时应结合《贵州省医疗服务项目价格规范》2003版（黔价费【2003】127号）及后续补充文件。本表内容与《贵州省医疗服务项目价格规范》2003版（黔价费【2003】127号）及后续补充文件不一致的，按本表规定执行。</t>
  </si>
  <si>
    <r>
      <rPr>
        <b/>
        <sz val="12"/>
        <rFont val="Times New Roman"/>
        <charset val="134"/>
      </rPr>
      <t xml:space="preserve">        </t>
    </r>
    <r>
      <rPr>
        <b/>
        <sz val="12"/>
        <rFont val="宋体"/>
        <charset val="134"/>
      </rPr>
      <t>一、综合医疗服务类</t>
    </r>
  </si>
  <si>
    <t>本类说明：</t>
  </si>
  <si>
    <t>1、六岁及以下儿童在编码为12类项目（一般检查治疗）中加收30%。（1201类护理项目只有120100001重症监护,120100002特级护理,120100003Ⅰ级护理,120100004Ⅱ级护理,120100005Ⅲ级护理允许收取六岁及以下儿童加收30%；1204类注射项目中120400006d小儿门诊静脉输液，120400007小儿头皮静脉输液，120400013抗肿瘤化学药物配置，120400013a肠外营养液集中配置不能收取六岁及以下儿童加收30%）</t>
  </si>
  <si>
    <t>编码</t>
  </si>
  <si>
    <t>项目名称</t>
  </si>
  <si>
    <t>项目内涵</t>
  </si>
  <si>
    <t>除外内容</t>
  </si>
  <si>
    <t>计价单位</t>
  </si>
  <si>
    <t>说明</t>
  </si>
  <si>
    <t xml:space="preserve">   最高限价（元）</t>
  </si>
  <si>
    <t>省级</t>
  </si>
  <si>
    <t>市级</t>
  </si>
  <si>
    <t>县级</t>
  </si>
  <si>
    <t>(一)一般医疗服务</t>
  </si>
  <si>
    <r>
      <rPr>
        <b/>
        <sz val="10"/>
        <rFont val="Times New Roman"/>
        <charset val="134"/>
      </rPr>
      <t>2.</t>
    </r>
    <r>
      <rPr>
        <b/>
        <sz val="10"/>
        <rFont val="宋体"/>
        <charset val="134"/>
      </rPr>
      <t>诊查费</t>
    </r>
    <r>
      <rPr>
        <b/>
        <sz val="10"/>
        <rFont val="Times New Roman"/>
        <charset val="134"/>
      </rPr>
      <t xml:space="preserve">                           </t>
    </r>
  </si>
  <si>
    <t>包括营养状况评估、儿童营养评估、营养咨询、(指取得专业职称的营养师在门诊进行的评估、咨询)</t>
  </si>
  <si>
    <t>门诊注射、换药、针灸、理疗、推拿、血透、放射治疗疗程中不再收取诊查费,不同级别医院诊查费可拉开档次计价</t>
  </si>
  <si>
    <t>C</t>
  </si>
  <si>
    <t>普通门诊诊查费</t>
  </si>
  <si>
    <t>指医护人员提供(技术劳务)的诊疗服务</t>
  </si>
  <si>
    <t>次</t>
  </si>
  <si>
    <t>专家门诊诊查费</t>
  </si>
  <si>
    <t>指高级职称医务人员提供(技术劳务)的诊疗服务</t>
  </si>
  <si>
    <t>可根据各地情况分设若干档次分别计价，不得超过五个档次</t>
  </si>
  <si>
    <t>110200002a</t>
  </si>
  <si>
    <t>主任医师</t>
  </si>
  <si>
    <t>110200002b</t>
  </si>
  <si>
    <t>副主任医师</t>
  </si>
  <si>
    <t>110200002c</t>
  </si>
  <si>
    <t>知名专家</t>
  </si>
  <si>
    <t>①60岁以上的主任医师②任主任医师级职称五年以上:③45岁以上博士生导师:④享受政府津贴的专家</t>
  </si>
  <si>
    <t>急诊诊查费</t>
  </si>
  <si>
    <t>指医护人员提供的24小时急救、急症的诊疗服务</t>
  </si>
  <si>
    <t>门急诊留观诊查费</t>
  </si>
  <si>
    <t>含诊查、护理等</t>
  </si>
  <si>
    <t>日</t>
  </si>
  <si>
    <t>住院诊查费</t>
  </si>
  <si>
    <t>指医务人员技术劳务性服务</t>
  </si>
  <si>
    <t>收费标准可以按医院级别和功能的不同，有一定差价、每日只能按最高职称收取一次诊查费，每周副高以上职称诊查费不能超过两次</t>
  </si>
  <si>
    <t>110200005a</t>
  </si>
  <si>
    <t>副主任医师以上</t>
  </si>
  <si>
    <t>110200005b</t>
  </si>
  <si>
    <t>主治医师</t>
  </si>
  <si>
    <t>110200005c</t>
  </si>
  <si>
    <t>普通医师</t>
  </si>
  <si>
    <r>
      <rPr>
        <b/>
        <sz val="10"/>
        <color rgb="FFFF0000"/>
        <rFont val="宋体"/>
        <charset val="134"/>
      </rPr>
      <t>9</t>
    </r>
    <r>
      <rPr>
        <b/>
        <sz val="10"/>
        <color rgb="FFFF0000"/>
        <rFont val="Times New Roman"/>
        <charset val="134"/>
      </rPr>
      <t>.</t>
    </r>
    <r>
      <rPr>
        <b/>
        <sz val="10"/>
        <color rgb="FFFF0000"/>
        <rFont val="宋体"/>
        <charset val="134"/>
      </rPr>
      <t>床位费</t>
    </r>
  </si>
  <si>
    <t>普通病房床位费</t>
  </si>
  <si>
    <t>含病床、床头柜、座椅(或木凳)、床垫、棉褥、棉被(或毯)、枕头、床单、病人服装、热水瓶、洗脸盆、废品袋(或篓)、大小便器等</t>
  </si>
  <si>
    <r>
      <rPr>
        <sz val="10"/>
        <color rgb="FFFF0000"/>
        <rFont val="宋体"/>
        <charset val="134"/>
      </rPr>
      <t>各地方医院可按不同条件、不同设施、不同级别、不同功能</t>
    </r>
    <r>
      <rPr>
        <sz val="10"/>
        <color rgb="FFFF0000"/>
        <rFont val="Times New Roman"/>
        <charset val="134"/>
      </rPr>
      <t>(</t>
    </r>
    <r>
      <rPr>
        <sz val="10"/>
        <color rgb="FFFF0000"/>
        <rFont val="宋体"/>
        <charset val="134"/>
      </rPr>
      <t>含精神、烧伤、新生儿床位等</t>
    </r>
    <r>
      <rPr>
        <sz val="10"/>
        <color rgb="FFFF0000"/>
        <rFont val="Times New Roman"/>
        <charset val="134"/>
      </rPr>
      <t>)</t>
    </r>
    <r>
      <rPr>
        <sz val="10"/>
        <color rgb="FFFF0000"/>
        <rFont val="宋体"/>
        <charset val="134"/>
      </rPr>
      <t>分别计价专设精神病、传染病、烧伤、肿瘤病房按同等病房收费价格加</t>
    </r>
    <r>
      <rPr>
        <sz val="10"/>
        <color rgb="FFFF0000"/>
        <rFont val="Times New Roman"/>
        <charset val="134"/>
      </rPr>
      <t>50%</t>
    </r>
    <r>
      <rPr>
        <sz val="10"/>
        <color rgb="FFFF0000"/>
        <rFont val="宋体"/>
        <charset val="134"/>
      </rPr>
      <t>专设烧伤病房按烧伤病床价格再增加一倍收费</t>
    </r>
    <r>
      <rPr>
        <sz val="10"/>
        <color rgb="FFFF0000"/>
        <rFont val="Times New Roman"/>
        <charset val="134"/>
      </rPr>
      <t>:</t>
    </r>
    <r>
      <rPr>
        <sz val="10"/>
        <color rgb="FFFF0000"/>
        <rFont val="宋体"/>
        <charset val="134"/>
      </rPr>
      <t>专设妇产科病床按同等病床加</t>
    </r>
    <r>
      <rPr>
        <sz val="10"/>
        <color rgb="FFFF0000"/>
        <rFont val="Times New Roman"/>
        <charset val="134"/>
      </rPr>
      <t>1.20</t>
    </r>
    <r>
      <rPr>
        <sz val="10"/>
        <color rgb="FFFF0000"/>
        <rFont val="宋体"/>
        <charset val="134"/>
      </rPr>
      <t>元</t>
    </r>
    <r>
      <rPr>
        <sz val="10"/>
        <color rgb="FFFF0000"/>
        <rFont val="Times New Roman"/>
        <charset val="134"/>
      </rPr>
      <t>.</t>
    </r>
    <r>
      <rPr>
        <sz val="10"/>
        <color rgb="FFFF0000"/>
        <rFont val="宋体"/>
        <charset val="134"/>
      </rPr>
      <t>加床床位费按</t>
    </r>
    <r>
      <rPr>
        <sz val="10"/>
        <color rgb="FFFF0000"/>
        <rFont val="Times New Roman"/>
        <charset val="134"/>
      </rPr>
      <t>5</t>
    </r>
    <r>
      <rPr>
        <sz val="10"/>
        <color rgb="FFFF0000"/>
        <rFont val="宋体"/>
        <charset val="134"/>
      </rPr>
      <t>人间以上价格收取</t>
    </r>
  </si>
  <si>
    <t>B</t>
  </si>
  <si>
    <t>110900001a</t>
  </si>
  <si>
    <t>1人间</t>
  </si>
  <si>
    <t>110900001b</t>
  </si>
  <si>
    <t>2人间</t>
  </si>
  <si>
    <t>110900001c</t>
  </si>
  <si>
    <t>3-4人间</t>
  </si>
  <si>
    <t>110900001d</t>
  </si>
  <si>
    <t>5人间以上</t>
  </si>
  <si>
    <t>110900001h</t>
  </si>
  <si>
    <t>新生儿床</t>
  </si>
  <si>
    <t>(二)一般检查治疗</t>
  </si>
  <si>
    <t>本节项目涉及六岁及以下儿童加收的按大类说明执行</t>
  </si>
  <si>
    <r>
      <rPr>
        <b/>
        <sz val="10"/>
        <color rgb="FFFF0000"/>
        <rFont val="Times New Roman"/>
        <charset val="134"/>
      </rPr>
      <t>1.</t>
    </r>
    <r>
      <rPr>
        <b/>
        <sz val="10"/>
        <color rgb="FFFF0000"/>
        <rFont val="宋体"/>
        <charset val="134"/>
      </rPr>
      <t>护理费</t>
    </r>
  </si>
  <si>
    <t>药物、特殊消耗材料及特殊仪器</t>
  </si>
  <si>
    <t>使用防褥疮气垫或波动式气垫床每天加收7.5元</t>
  </si>
  <si>
    <t>F</t>
  </si>
  <si>
    <t>重症监护</t>
  </si>
  <si>
    <r>
      <rPr>
        <sz val="10"/>
        <color rgb="FFFF0000"/>
        <rFont val="宋体"/>
        <charset val="134"/>
      </rPr>
      <t>含</t>
    </r>
    <r>
      <rPr>
        <sz val="10"/>
        <color rgb="FFFF0000"/>
        <rFont val="Times New Roman"/>
        <charset val="134"/>
      </rPr>
      <t>24</t>
    </r>
    <r>
      <rPr>
        <sz val="10"/>
        <color rgb="FFFF0000"/>
        <rFont val="宋体"/>
        <charset val="134"/>
      </rPr>
      <t>小时室内有专业护士监护，监护医生、护士严密观察病情，监护生命体征；随时记录病情，作好重症监护记录及各种管道与一般性生活护理</t>
    </r>
  </si>
  <si>
    <t>小时</t>
  </si>
  <si>
    <t>特级护理</t>
  </si>
  <si>
    <r>
      <rPr>
        <sz val="10"/>
        <color rgb="FFFF0000"/>
        <rFont val="宋体"/>
        <charset val="134"/>
      </rPr>
      <t>含</t>
    </r>
    <r>
      <rPr>
        <sz val="10"/>
        <color rgb="FFFF0000"/>
        <rFont val="Times New Roman"/>
        <charset val="134"/>
      </rPr>
      <t>24</t>
    </r>
    <r>
      <rPr>
        <sz val="10"/>
        <color rgb="FFFF0000"/>
        <rFont val="宋体"/>
        <charset val="134"/>
      </rPr>
      <t>小时设专人护理，严密观察病情，测量生命体征，记特护记录，进行护理评估，制定护理计划，作好各种管道与一般性生活护理</t>
    </r>
  </si>
  <si>
    <t>Ⅰ级护理</t>
  </si>
  <si>
    <t>含需要护士每15-30分钟巡视观察一次，观察病情变化，根据病情测量生命体征，进行护理评估及一般性生活护理，作好卫生宣教及出院指导</t>
  </si>
  <si>
    <t>Ⅱ级护理</t>
  </si>
  <si>
    <t>含需要护士定时巡视一次，观察病情变化及病人治疗、检查、用药后反应，测量体温、脉搏、呼吸，协助病人生活护理，作好卫生宣教及出院指导</t>
  </si>
  <si>
    <t>Ⅲ级护理</t>
  </si>
  <si>
    <t>含需要护士每日巡视2-3次，观察、了解病人一般情况，测量体温、脉搏、呼吸，作好卫生宣教及出院指导</t>
  </si>
  <si>
    <t>新生儿护理</t>
  </si>
  <si>
    <t>含新生儿洗浴、脐部残端处理、口腔、皮肤及会阴护理</t>
  </si>
  <si>
    <t>气管切开护理</t>
  </si>
  <si>
    <t>含吸痰、药物滴入、定时消毒、更换套管及纱布:包括气管插管护理</t>
  </si>
  <si>
    <r>
      <rPr>
        <b/>
        <sz val="10"/>
        <rFont val="Times New Roman"/>
        <charset val="134"/>
      </rPr>
      <t>2.</t>
    </r>
    <r>
      <rPr>
        <b/>
        <sz val="10"/>
        <rFont val="宋体"/>
        <charset val="134"/>
      </rPr>
      <t>抢救费</t>
    </r>
  </si>
  <si>
    <t>药物及特殊消耗材料；特殊仪器</t>
  </si>
  <si>
    <t>会诊费另计</t>
  </si>
  <si>
    <t>E</t>
  </si>
  <si>
    <t>大抢救</t>
  </si>
  <si>
    <r>
      <rPr>
        <sz val="10"/>
        <color rgb="FFFF0000"/>
        <rFont val="宋体"/>
        <charset val="134"/>
      </rPr>
      <t>指</t>
    </r>
    <r>
      <rPr>
        <sz val="10"/>
        <color rgb="FFFF0000"/>
        <rFont val="Times New Roman"/>
        <charset val="134"/>
      </rPr>
      <t>1.</t>
    </r>
    <r>
      <rPr>
        <sz val="10"/>
        <color rgb="FFFF0000"/>
        <rFont val="宋体"/>
        <charset val="134"/>
      </rPr>
      <t>成立专门抢救班子；2．主管医生不离开现场;3.严密观察病情变化；4. 抢救涉及两科以上及时组织院内外会诊;5.专人护理，配合抢救</t>
    </r>
  </si>
  <si>
    <t>中抢救</t>
  </si>
  <si>
    <t>指1．成立专门抢救小组；2．医生不离开现场，3.严密观察病情变化；4. 抢救涉及两科以上及时组织院内会诊;5.专人护理，配合抢救</t>
  </si>
  <si>
    <t>小抢救</t>
  </si>
  <si>
    <t>指1．专门医生现场抢救病人。2.严密观察记录病情变化；3. 抢救涉及两科以上及时请院内会诊;4.有专门护士配合</t>
  </si>
  <si>
    <r>
      <rPr>
        <b/>
        <sz val="10"/>
        <color rgb="FFFF0000"/>
        <rFont val="宋体"/>
        <charset val="134"/>
      </rPr>
      <t>4</t>
    </r>
    <r>
      <rPr>
        <b/>
        <sz val="10"/>
        <color rgb="FFFF0000"/>
        <rFont val="Times New Roman"/>
        <charset val="134"/>
      </rPr>
      <t>.</t>
    </r>
    <r>
      <rPr>
        <b/>
        <sz val="10"/>
        <color rgb="FFFF0000"/>
        <rFont val="宋体"/>
        <charset val="134"/>
      </rPr>
      <t>注射</t>
    </r>
  </si>
  <si>
    <t>含用药指导与观察、药物的配置</t>
  </si>
  <si>
    <t>一次性输液器、过滤器、采血器、注射器等特殊性消耗材料；药物、血液和血制品</t>
  </si>
  <si>
    <t>使用微量泵或输液泵按小时加收1.2元</t>
  </si>
  <si>
    <t>肌肉注射</t>
  </si>
  <si>
    <t>包括皮下、皮内注射</t>
  </si>
  <si>
    <t>120400001a</t>
  </si>
  <si>
    <t>无痛皮试</t>
  </si>
  <si>
    <t>含电极</t>
  </si>
  <si>
    <t>指快速皮试</t>
  </si>
  <si>
    <t>静脉注射</t>
  </si>
  <si>
    <t>包括静脉采血</t>
  </si>
  <si>
    <t>心内注射</t>
  </si>
  <si>
    <t>动脉加压注射</t>
  </si>
  <si>
    <t>包括动脉采血</t>
  </si>
  <si>
    <t>皮下输液</t>
  </si>
  <si>
    <t>组</t>
  </si>
  <si>
    <t>静脉输液</t>
  </si>
  <si>
    <t>包括输血、注药、留置静脉针</t>
  </si>
  <si>
    <t>使用微量泵或输液泵按小时加收1.2元，连续输液第二组起每组收2.4元</t>
  </si>
  <si>
    <t>120400006a</t>
  </si>
  <si>
    <t>静脉输血</t>
  </si>
  <si>
    <t>120400006b</t>
  </si>
  <si>
    <t>滤除白细胞输血</t>
  </si>
  <si>
    <t>120400006c</t>
  </si>
  <si>
    <t>门诊静脉输液(输血)</t>
  </si>
  <si>
    <t>指在门诊单纯输液，包括输液床、椅费、护理费</t>
  </si>
  <si>
    <t>120400006d</t>
  </si>
  <si>
    <t>小儿门诊静脉输液</t>
  </si>
  <si>
    <t>不能收取6岁以下儿童加收</t>
  </si>
  <si>
    <t>小儿头皮静脉输液</t>
  </si>
  <si>
    <t>连续输液第二组起每组收3.6元，不能收取6岁以下儿童加收</t>
  </si>
  <si>
    <t>静脉高营养治疗</t>
  </si>
  <si>
    <t>含静脉营养配置</t>
  </si>
  <si>
    <t>静脉切开置管术</t>
  </si>
  <si>
    <t>静脉穿刺置管术</t>
  </si>
  <si>
    <t>PIU导管</t>
  </si>
  <si>
    <t>中心静脉穿刺置管术</t>
  </si>
  <si>
    <t>包括深静脉穿刺置管术</t>
  </si>
  <si>
    <t>中心静脉套件、测压套件</t>
  </si>
  <si>
    <t>测压加收10%</t>
  </si>
  <si>
    <t>动脉穿刺置管术</t>
  </si>
  <si>
    <t>抗肿瘤化学药物配置</t>
  </si>
  <si>
    <t>大剂量药物加收20%，不能收取6岁以下儿童加收</t>
  </si>
  <si>
    <r>
      <rPr>
        <b/>
        <sz val="10"/>
        <rFont val="宋体"/>
        <charset val="134"/>
      </rPr>
      <t>5</t>
    </r>
    <r>
      <rPr>
        <b/>
        <sz val="10"/>
        <rFont val="Times New Roman"/>
        <charset val="134"/>
      </rPr>
      <t>.</t>
    </r>
    <r>
      <rPr>
        <b/>
        <sz val="10"/>
        <rFont val="宋体"/>
        <charset val="134"/>
      </rPr>
      <t>清创缝合</t>
    </r>
  </si>
  <si>
    <t>包括术后创口二期缝合术</t>
  </si>
  <si>
    <t>依据伤口损伤程度、长度、深度、修补难易程度分大、中、小</t>
  </si>
  <si>
    <t>大清创缝合</t>
  </si>
  <si>
    <r>
      <rPr>
        <sz val="10"/>
        <color rgb="FFFF0000"/>
        <rFont val="宋体"/>
        <charset val="134"/>
      </rPr>
      <t>创面在30cm</t>
    </r>
    <r>
      <rPr>
        <vertAlign val="superscript"/>
        <sz val="10"/>
        <color rgb="FFFF0000"/>
        <rFont val="宋体"/>
        <charset val="134"/>
      </rPr>
      <t>2</t>
    </r>
    <r>
      <rPr>
        <sz val="10"/>
        <color rgb="FFFF0000"/>
        <rFont val="宋体"/>
        <charset val="134"/>
      </rPr>
      <t>以上、缝合在11针以上</t>
    </r>
  </si>
  <si>
    <t>中清创缝合</t>
  </si>
  <si>
    <r>
      <rPr>
        <sz val="10"/>
        <color rgb="FFFF0000"/>
        <rFont val="宋体"/>
        <charset val="134"/>
      </rPr>
      <t>创面在30-15cm</t>
    </r>
    <r>
      <rPr>
        <vertAlign val="superscript"/>
        <sz val="10"/>
        <color rgb="FFFF0000"/>
        <rFont val="宋体"/>
        <charset val="134"/>
      </rPr>
      <t>2、</t>
    </r>
    <r>
      <rPr>
        <sz val="10"/>
        <color rgb="FFFF0000"/>
        <rFont val="宋体"/>
        <charset val="134"/>
      </rPr>
      <t>缝合在5-10针</t>
    </r>
  </si>
  <si>
    <t>小清创缝合</t>
  </si>
  <si>
    <t>创面在15cm2、缝合在4针以下</t>
  </si>
  <si>
    <r>
      <rPr>
        <b/>
        <sz val="10"/>
        <color rgb="FFFF0000"/>
        <rFont val="宋体"/>
        <charset val="134"/>
      </rPr>
      <t>6</t>
    </r>
    <r>
      <rPr>
        <b/>
        <sz val="10"/>
        <color rgb="FFFF0000"/>
        <rFont val="Times New Roman"/>
        <charset val="134"/>
      </rPr>
      <t>.</t>
    </r>
    <r>
      <rPr>
        <b/>
        <sz val="10"/>
        <color rgb="FFFF0000"/>
        <rFont val="宋体"/>
        <charset val="134"/>
      </rPr>
      <t>换药</t>
    </r>
  </si>
  <si>
    <t>包括门诊拆线:包括外擦药物治疗</t>
  </si>
  <si>
    <t>特殊药物、引流管</t>
  </si>
  <si>
    <t>依据实际换药面积大小和使用敷料的多少分特大、大、中、小</t>
  </si>
  <si>
    <t>特大换药</t>
  </si>
  <si>
    <r>
      <rPr>
        <sz val="10"/>
        <color rgb="FFFF0000"/>
        <rFont val="宋体"/>
        <charset val="134"/>
      </rPr>
      <t>创面在40cm</t>
    </r>
    <r>
      <rPr>
        <vertAlign val="superscript"/>
        <sz val="10"/>
        <color rgb="FFFF0000"/>
        <rFont val="宋体"/>
        <charset val="134"/>
      </rPr>
      <t>2</t>
    </r>
    <r>
      <rPr>
        <sz val="10"/>
        <color rgb="FFFF0000"/>
        <rFont val="宋体"/>
        <charset val="134"/>
      </rPr>
      <t>以上、敷料在100</t>
    </r>
    <r>
      <rPr>
        <vertAlign val="superscript"/>
        <sz val="10"/>
        <color rgb="FFFF0000"/>
        <rFont val="宋体"/>
        <charset val="134"/>
      </rPr>
      <t>2</t>
    </r>
    <r>
      <rPr>
        <sz val="10"/>
        <color rgb="FFFF0000"/>
        <rFont val="宋体"/>
        <charset val="134"/>
      </rPr>
      <t>及以上</t>
    </r>
  </si>
  <si>
    <t>大换药</t>
  </si>
  <si>
    <r>
      <rPr>
        <sz val="10"/>
        <color rgb="FFFF0000"/>
        <rFont val="宋体"/>
        <charset val="134"/>
      </rPr>
      <t>创面在40cm</t>
    </r>
    <r>
      <rPr>
        <vertAlign val="superscript"/>
        <sz val="10"/>
        <color rgb="FFFF0000"/>
        <rFont val="宋体"/>
        <charset val="134"/>
      </rPr>
      <t>2-</t>
    </r>
    <r>
      <rPr>
        <sz val="10"/>
        <color rgb="FFFF0000"/>
        <rFont val="宋体"/>
        <charset val="134"/>
      </rPr>
      <t>30cm</t>
    </r>
    <r>
      <rPr>
        <vertAlign val="superscript"/>
        <sz val="10"/>
        <color rgb="FFFF0000"/>
        <rFont val="宋体"/>
        <charset val="134"/>
      </rPr>
      <t>2、</t>
    </r>
    <r>
      <rPr>
        <sz val="10"/>
        <color rgb="FFFF0000"/>
        <rFont val="宋体"/>
        <charset val="134"/>
      </rPr>
      <t>敷料在50-100</t>
    </r>
    <r>
      <rPr>
        <vertAlign val="superscript"/>
        <sz val="10"/>
        <color rgb="FFFF0000"/>
        <rFont val="宋体"/>
        <charset val="134"/>
      </rPr>
      <t>2</t>
    </r>
  </si>
  <si>
    <t>中换药</t>
  </si>
  <si>
    <r>
      <rPr>
        <sz val="10"/>
        <color rgb="FFFF0000"/>
        <rFont val="宋体"/>
        <charset val="134"/>
      </rPr>
      <t>创面在30cm</t>
    </r>
    <r>
      <rPr>
        <vertAlign val="superscript"/>
        <sz val="10"/>
        <color rgb="FFFF0000"/>
        <rFont val="宋体"/>
        <charset val="134"/>
      </rPr>
      <t>2-</t>
    </r>
    <r>
      <rPr>
        <sz val="10"/>
        <color rgb="FFFF0000"/>
        <rFont val="宋体"/>
        <charset val="134"/>
      </rPr>
      <t>15cm</t>
    </r>
    <r>
      <rPr>
        <vertAlign val="superscript"/>
        <sz val="10"/>
        <color rgb="FFFF0000"/>
        <rFont val="宋体"/>
        <charset val="134"/>
      </rPr>
      <t>2</t>
    </r>
    <r>
      <rPr>
        <sz val="10"/>
        <color rgb="FFFF0000"/>
        <rFont val="宋体"/>
        <charset val="134"/>
      </rPr>
      <t>、敷料在20-100</t>
    </r>
    <r>
      <rPr>
        <vertAlign val="superscript"/>
        <sz val="10"/>
        <color rgb="FFFF0000"/>
        <rFont val="宋体"/>
        <charset val="134"/>
      </rPr>
      <t>2</t>
    </r>
  </si>
  <si>
    <t>小换药</t>
  </si>
  <si>
    <r>
      <rPr>
        <sz val="10"/>
        <color rgb="FFFF0000"/>
        <rFont val="宋体"/>
        <charset val="134"/>
      </rPr>
      <t>创面在15cm</t>
    </r>
    <r>
      <rPr>
        <vertAlign val="superscript"/>
        <sz val="10"/>
        <color rgb="FFFF0000"/>
        <rFont val="宋体"/>
        <charset val="134"/>
      </rPr>
      <t>2</t>
    </r>
    <r>
      <rPr>
        <sz val="10"/>
        <color rgb="FFFF0000"/>
        <rFont val="宋体"/>
        <charset val="134"/>
      </rPr>
      <t>以下、敷料在20cm</t>
    </r>
    <r>
      <rPr>
        <vertAlign val="superscript"/>
        <sz val="10"/>
        <color rgb="FFFF0000"/>
        <rFont val="宋体"/>
        <charset val="134"/>
      </rPr>
      <t>2</t>
    </r>
    <r>
      <rPr>
        <sz val="10"/>
        <color rgb="FFFF0000"/>
        <rFont val="宋体"/>
        <charset val="134"/>
      </rPr>
      <t>以下</t>
    </r>
  </si>
  <si>
    <r>
      <rPr>
        <b/>
        <sz val="10"/>
        <color rgb="FFFF0000"/>
        <rFont val="Times New Roman"/>
        <charset val="134"/>
      </rPr>
      <t>10.</t>
    </r>
    <r>
      <rPr>
        <b/>
        <sz val="10"/>
        <color rgb="FFFF0000"/>
        <rFont val="宋体"/>
        <charset val="134"/>
      </rPr>
      <t>洗胃</t>
    </r>
  </si>
  <si>
    <t>洗胃</t>
  </si>
  <si>
    <t>含插胃管及冲洗</t>
  </si>
  <si>
    <t>药物和一次性胃管</t>
  </si>
  <si>
    <t>使用洗胃机加收13.00元</t>
  </si>
  <si>
    <r>
      <rPr>
        <b/>
        <sz val="10"/>
        <color rgb="FFFF0000"/>
        <rFont val="Times New Roman"/>
        <charset val="134"/>
      </rPr>
      <t>15.</t>
    </r>
    <r>
      <rPr>
        <b/>
        <sz val="10"/>
        <color rgb="FFFF0000"/>
        <rFont val="宋体"/>
        <charset val="134"/>
      </rPr>
      <t>灌肠</t>
    </r>
  </si>
  <si>
    <t>灌肠</t>
  </si>
  <si>
    <t>包括一般灌肠、保留灌肠、三通氧气灌肠</t>
  </si>
  <si>
    <t>药物、氧气</t>
  </si>
  <si>
    <t>清洁灌肠</t>
  </si>
  <si>
    <t>包括经肛门清洁灌肠及经口全消化道清洁洗肠</t>
  </si>
  <si>
    <r>
      <rPr>
        <b/>
        <sz val="10"/>
        <rFont val="Times New Roman"/>
        <charset val="134"/>
      </rPr>
      <t>16.</t>
    </r>
    <r>
      <rPr>
        <b/>
        <sz val="10"/>
        <rFont val="宋体"/>
        <charset val="134"/>
      </rPr>
      <t>导尿</t>
    </r>
  </si>
  <si>
    <t>导尿</t>
  </si>
  <si>
    <t>包括一次性导尿和留置导尿</t>
  </si>
  <si>
    <t>特殊一次性消耗物品(包括导尿包、尿管及尿袋)</t>
  </si>
  <si>
    <t>次或日</t>
  </si>
  <si>
    <t>一次性导尿按次计价，留置导尿按日计价</t>
  </si>
  <si>
    <t>121600001a</t>
  </si>
  <si>
    <t>一次性导尿</t>
  </si>
  <si>
    <t>121600001b</t>
  </si>
  <si>
    <t>留置导尿</t>
  </si>
  <si>
    <t>第一日按一次性导尿19.5元收</t>
  </si>
  <si>
    <t>持续膀胱冲洗</t>
  </si>
  <si>
    <t>包括加压持续冲洗</t>
  </si>
  <si>
    <t>特殊一次性耗材、生理盐水</t>
  </si>
  <si>
    <r>
      <rPr>
        <b/>
        <sz val="10"/>
        <rFont val="Times New Roman"/>
        <charset val="134"/>
      </rPr>
      <t>17.</t>
    </r>
    <r>
      <rPr>
        <b/>
        <sz val="10"/>
        <rFont val="宋体"/>
        <charset val="134"/>
      </rPr>
      <t>肛管排气</t>
    </r>
  </si>
  <si>
    <t>肛管排气</t>
  </si>
  <si>
    <r>
      <rPr>
        <b/>
        <sz val="12"/>
        <rFont val="Times New Roman"/>
        <charset val="134"/>
      </rPr>
      <t xml:space="preserve">        </t>
    </r>
    <r>
      <rPr>
        <b/>
        <sz val="12"/>
        <rFont val="宋体"/>
        <charset val="134"/>
      </rPr>
      <t>二、医技诊疗类</t>
    </r>
  </si>
  <si>
    <t>(一)医学影像</t>
  </si>
  <si>
    <t>2．磁共振扫描(MRI)</t>
  </si>
  <si>
    <t>含胶片及冲洗、数据存储介质、增强扫描用注射器耗材</t>
  </si>
  <si>
    <t>造影剂、麻醉及其药物</t>
  </si>
  <si>
    <t>1．计价部位分为颅脑、眼眶、垂体、中耳、颈部、胸部、心脏、上腹部、颈椎、胸椎、腰椎、双髋关节、膝关节、颞颌关节、其他；2．计价场强：以场强0．5-1T为基价， 超过或不足时上下浮动一定百分数；</t>
  </si>
  <si>
    <t>D</t>
  </si>
  <si>
    <t>磁共振平扫</t>
  </si>
  <si>
    <t>每部位</t>
  </si>
  <si>
    <t>0.5-1T同时增强扫描加收200元，使用心电或呼吸门控设备加收40元</t>
  </si>
  <si>
    <t>210200001a</t>
  </si>
  <si>
    <t>1T以上同时增强扫描加收350元，使用心电或呼吸门控设备加收70元</t>
  </si>
  <si>
    <t>磁共振增强扫描</t>
  </si>
  <si>
    <t>0.5-1T，使用心电或呼吸门控设备加收45元</t>
  </si>
  <si>
    <t>210200002a</t>
  </si>
  <si>
    <t>1T以上，使用心电或呼吸门控设备加收75元</t>
  </si>
  <si>
    <t>脑功能成象</t>
  </si>
  <si>
    <t xml:space="preserve"> </t>
  </si>
  <si>
    <t>磁共振心脏功能检查</t>
  </si>
  <si>
    <t>使用心电或呼吸门控设备加收45元</t>
  </si>
  <si>
    <t>磁共振血管成象(MRA)</t>
  </si>
  <si>
    <t>磁共振水成象(MRCP，MRM，MRU)</t>
  </si>
  <si>
    <t>磁共振波谱成象（MRSI)</t>
  </si>
  <si>
    <t>临床操作的磁共振引导</t>
  </si>
  <si>
    <t>每半小时</t>
  </si>
  <si>
    <t>使用心电或呼吸门控设备加收40元</t>
  </si>
  <si>
    <t>3．X线计算机体层(CT)扫描</t>
  </si>
  <si>
    <t>含胶片及冲洗、数据存储介质、增强扫描用注射器等耗材</t>
  </si>
  <si>
    <t>1．计价部位分为颅脑、眼眶、视神经管、颞骨、鞍区、副鼻窦、鼻骨、 颈部、胸部、心脏、上腹部、下腹部、盆腔、椎体(每三个椎体)、双髋关节、膝关节、肢体、其他；2．单次多层扫描(20层以上)每超过1层加收6元；使用螺旋扫描加收35元；3．三维重建加收45元；4．使用心电或呼吸门控设备的加收10元。</t>
  </si>
  <si>
    <t>X线计算机体层(CT)平扫</t>
  </si>
  <si>
    <t>每个部位</t>
  </si>
  <si>
    <t>同时增强扫描加收55元</t>
  </si>
  <si>
    <t>X线计算机体层(CT)增强扫描</t>
  </si>
  <si>
    <t>脑池X线计算机体层(CT)含气造影</t>
  </si>
  <si>
    <t>含临床操作</t>
  </si>
  <si>
    <t>X线计算机体层(CT)成象</t>
  </si>
  <si>
    <t>指用于血管、胆囊、CTVE、骨三维成象等</t>
  </si>
  <si>
    <t>临床操作的CT引导</t>
  </si>
  <si>
    <t>半小时</t>
  </si>
  <si>
    <r>
      <rPr>
        <b/>
        <sz val="10"/>
        <rFont val="Times New Roman"/>
        <charset val="134"/>
      </rPr>
      <t>8</t>
    </r>
    <r>
      <rPr>
        <b/>
        <sz val="10"/>
        <rFont val="宋体"/>
        <charset val="134"/>
      </rPr>
      <t>．图象记录附加收费项目</t>
    </r>
  </si>
  <si>
    <t>黑白热敏打印照片</t>
  </si>
  <si>
    <t>片</t>
  </si>
  <si>
    <t>彩色打印照片</t>
  </si>
  <si>
    <t>黑白一次成象(波拉)照片</t>
  </si>
  <si>
    <t>彩色一次成象(波拉)照片</t>
  </si>
  <si>
    <t>超声多幅照相</t>
  </si>
  <si>
    <t>彩色胶片照相</t>
  </si>
  <si>
    <t>超声检查实时录象</t>
  </si>
  <si>
    <t>含录象带</t>
  </si>
  <si>
    <t>超声计算机图文报告</t>
  </si>
  <si>
    <t>含计算机图文处理、储存及彩色图文报告</t>
  </si>
  <si>
    <t>(三)核医学</t>
  </si>
  <si>
    <t>含核素药物制备和注射、临床穿刺插管和介入性操作；不含必要时使用的心电监护和抢救</t>
  </si>
  <si>
    <t>药物、X光片、彩色胶片、数据存贮介质</t>
  </si>
  <si>
    <t xml:space="preserve">                              放射免疫分析见检验科项目                                         </t>
  </si>
  <si>
    <t>2．伽玛照相</t>
  </si>
  <si>
    <t>指为平面脏器动态、静态显象及全身显象，含各种图象记录过程</t>
  </si>
  <si>
    <t>使用SPECT设备的伽玛照相按同一标准计价; 图像融合加收20.00元</t>
  </si>
  <si>
    <t>首次通过法心血管显象</t>
  </si>
  <si>
    <t>含心室功能测定</t>
  </si>
  <si>
    <t>不做心室功能测定时计费减20%</t>
  </si>
  <si>
    <t>十二指肠胃返流显象</t>
  </si>
  <si>
    <t>胃排空试验</t>
  </si>
  <si>
    <t>固体胃排空加收20%</t>
  </si>
  <si>
    <t>异位胃粘膜显象</t>
  </si>
  <si>
    <t>消化道出血显象</t>
  </si>
  <si>
    <t>1小时后延迟显象加收50.00元</t>
  </si>
  <si>
    <t>肝胶体显象</t>
  </si>
  <si>
    <t>三个体位</t>
  </si>
  <si>
    <t>每增加一个体位加收20%</t>
  </si>
  <si>
    <t>肝血池显象</t>
  </si>
  <si>
    <t>二个时相</t>
  </si>
  <si>
    <t>增减时相时，增减计费各20%</t>
  </si>
  <si>
    <t>肾动态显象＋肾小球滤过率(GFR)测定</t>
  </si>
  <si>
    <t>肾动态显象＋肾有效血浆流量(ERPF)测定</t>
  </si>
  <si>
    <t>介入肾动态显象</t>
  </si>
  <si>
    <t xml:space="preserve">骨三相显象 </t>
  </si>
  <si>
    <t>含血流、血质、静态显象</t>
  </si>
  <si>
    <t>亲肿瘤局部显象</t>
  </si>
  <si>
    <t>每个体位</t>
  </si>
  <si>
    <t>每增加一个体位时加收20%</t>
  </si>
  <si>
    <t>3．单光子发射计算机断层显象(SPECT)</t>
  </si>
  <si>
    <t>指断层显象、全身显象和符合探测显象，含各种图象记录过程</t>
  </si>
  <si>
    <r>
      <rPr>
        <sz val="10"/>
        <rFont val="Times New Roman"/>
        <charset val="134"/>
      </rPr>
      <t>1.</t>
    </r>
    <r>
      <rPr>
        <sz val="10"/>
        <rFont val="宋体"/>
        <charset val="134"/>
      </rPr>
      <t>采用多探头加收</t>
    </r>
    <r>
      <rPr>
        <sz val="10"/>
        <rFont val="Times New Roman"/>
        <charset val="134"/>
      </rPr>
      <t>20%</t>
    </r>
    <r>
      <rPr>
        <sz val="10"/>
        <rFont val="宋体"/>
        <charset val="134"/>
      </rPr>
      <t>；</t>
    </r>
    <r>
      <rPr>
        <sz val="10"/>
        <rFont val="Times New Roman"/>
        <charset val="134"/>
      </rPr>
      <t>2.</t>
    </r>
    <r>
      <rPr>
        <sz val="10"/>
        <rFont val="宋体"/>
        <charset val="134"/>
      </rPr>
      <t>符合探测显象加收</t>
    </r>
    <r>
      <rPr>
        <sz val="10"/>
        <rFont val="Times New Roman"/>
        <charset val="134"/>
      </rPr>
      <t>20%</t>
    </r>
    <r>
      <rPr>
        <sz val="10"/>
        <rFont val="宋体"/>
        <charset val="134"/>
      </rPr>
      <t xml:space="preserve">; </t>
    </r>
    <r>
      <rPr>
        <sz val="10"/>
        <rFont val="Times New Roman"/>
        <charset val="134"/>
      </rPr>
      <t>3.</t>
    </r>
    <r>
      <rPr>
        <sz val="10"/>
        <rFont val="宋体"/>
        <charset val="134"/>
      </rPr>
      <t>透射显像衰减校正加收</t>
    </r>
    <r>
      <rPr>
        <sz val="10"/>
        <rFont val="Times New Roman"/>
        <charset val="134"/>
      </rPr>
      <t xml:space="preserve">20% </t>
    </r>
  </si>
  <si>
    <t>肾上腺髓质断层显象</t>
  </si>
  <si>
    <t>负荷心肌灌注断层显象</t>
  </si>
  <si>
    <r>
      <rPr>
        <sz val="10"/>
        <rFont val="宋体"/>
        <charset val="134"/>
      </rPr>
      <t>含运动试验或药物注射</t>
    </r>
    <r>
      <rPr>
        <sz val="10"/>
        <rFont val="Times New Roman"/>
        <charset val="134"/>
      </rPr>
      <t>,</t>
    </r>
    <r>
      <rPr>
        <sz val="10"/>
        <rFont val="宋体"/>
        <charset val="134"/>
      </rPr>
      <t>不含心电监护</t>
    </r>
  </si>
  <si>
    <t>增加门控加收20%</t>
  </si>
  <si>
    <t xml:space="preserve">(四)放射治疗 </t>
  </si>
  <si>
    <t>除特定说明的项目外，均按治疗计划、模拟定位、治疗、模具等项分别计价</t>
  </si>
  <si>
    <t>3．外照射治疗</t>
  </si>
  <si>
    <t xml:space="preserve">  </t>
  </si>
  <si>
    <t>深部X线照射</t>
  </si>
  <si>
    <t>每照射野</t>
  </si>
  <si>
    <r>
      <rPr>
        <vertAlign val="superscript"/>
        <sz val="10"/>
        <rFont val="Times New Roman"/>
        <charset val="134"/>
      </rPr>
      <t>60</t>
    </r>
    <r>
      <rPr>
        <sz val="10"/>
        <rFont val="宋体"/>
        <charset val="134"/>
      </rPr>
      <t>钴外照射(固定照射)</t>
    </r>
  </si>
  <si>
    <r>
      <rPr>
        <vertAlign val="superscript"/>
        <sz val="10"/>
        <rFont val="Times New Roman"/>
        <charset val="134"/>
      </rPr>
      <t>60</t>
    </r>
    <r>
      <rPr>
        <sz val="10"/>
        <rFont val="宋体"/>
        <charset val="134"/>
      </rPr>
      <t>钴外照射(特殊照射)</t>
    </r>
  </si>
  <si>
    <t>包括旋转、弧形、楔形滤板等方法</t>
  </si>
  <si>
    <t>直线加速器放疗(固定照射)</t>
  </si>
  <si>
    <t>不规则野大面积照射</t>
  </si>
  <si>
    <t>半身照射</t>
  </si>
  <si>
    <r>
      <rPr>
        <sz val="10"/>
        <rFont val="宋体"/>
        <charset val="134"/>
      </rPr>
      <t>全身</t>
    </r>
    <r>
      <rPr>
        <vertAlign val="superscript"/>
        <sz val="10"/>
        <rFont val="Times New Roman"/>
        <charset val="134"/>
      </rPr>
      <t>60</t>
    </r>
    <r>
      <rPr>
        <sz val="10"/>
        <rFont val="宋体"/>
        <charset val="134"/>
      </rPr>
      <t>钴照射</t>
    </r>
  </si>
  <si>
    <t>全身X线照射</t>
  </si>
  <si>
    <t>指用于骨髓移植</t>
  </si>
  <si>
    <t>全身电子线照射</t>
  </si>
  <si>
    <t>指用于皮肤恶性淋巴瘤治疗</t>
  </si>
  <si>
    <t>术中放疗</t>
  </si>
  <si>
    <r>
      <rPr>
        <sz val="10"/>
        <rFont val="宋体"/>
        <charset val="134"/>
      </rPr>
      <t>适型调强放射治疗</t>
    </r>
    <r>
      <rPr>
        <sz val="10"/>
        <rFont val="Times New Roman"/>
        <charset val="134"/>
      </rPr>
      <t>(IMRT)</t>
    </r>
  </si>
  <si>
    <t>快中子外照射</t>
  </si>
  <si>
    <t>4．后装治疗</t>
  </si>
  <si>
    <t>不含手术、麻醉</t>
  </si>
  <si>
    <t>核素治疗药物</t>
  </si>
  <si>
    <t>皮肤贴敷后装放疗</t>
  </si>
  <si>
    <t>血管内后装放疗</t>
  </si>
  <si>
    <t>6．其他辅助操作</t>
  </si>
  <si>
    <t>低氧放疗耐力测定</t>
  </si>
  <si>
    <t xml:space="preserve">  三、临床诊疗类 </t>
  </si>
  <si>
    <r>
      <rPr>
        <b/>
        <sz val="12"/>
        <rFont val="宋体"/>
        <charset val="134"/>
      </rPr>
      <t>本类说明</t>
    </r>
    <r>
      <rPr>
        <b/>
        <sz val="12"/>
        <rFont val="Times New Roman"/>
        <charset val="134"/>
      </rPr>
      <t>:</t>
    </r>
  </si>
  <si>
    <r>
      <rPr>
        <b/>
        <sz val="10"/>
        <rFont val="Times New Roman"/>
        <charset val="134"/>
      </rPr>
      <t>(</t>
    </r>
    <r>
      <rPr>
        <b/>
        <sz val="10"/>
        <rFont val="宋体"/>
        <charset val="134"/>
      </rPr>
      <t>一</t>
    </r>
    <r>
      <rPr>
        <b/>
        <sz val="10"/>
        <rFont val="Times New Roman"/>
        <charset val="134"/>
      </rPr>
      <t>)</t>
    </r>
    <r>
      <rPr>
        <b/>
        <sz val="10"/>
        <rFont val="宋体"/>
        <charset val="134"/>
      </rPr>
      <t>临床各系统诊疗</t>
    </r>
  </si>
  <si>
    <t>说明：1、本章节有创活检（包括穿刺活检在内的各种有创活检）和内镜探查类项目六岁及以下的儿童加收30%。</t>
  </si>
  <si>
    <t>腰椎穿刺术</t>
  </si>
  <si>
    <t>含测压、注药</t>
  </si>
  <si>
    <t>脑脊液动力学检查加收20%</t>
  </si>
  <si>
    <t>硬脑膜下穿刺术</t>
  </si>
  <si>
    <t>经皮穿刺三叉神经半月节注射治疗术</t>
  </si>
  <si>
    <t>含CT定位、神经感觉定位、注射药物、测定疗效范围、局部加压；不含术中影像学检查</t>
  </si>
  <si>
    <t>经皮穿刺三叉神经半月节射频温控热凝术</t>
  </si>
  <si>
    <t>含CT定位、神经感觉定位、射频温控治疗、测定疗效范围、局部加压；包括感觉根射频温控热凝，不含术中影像学检查、全麻</t>
  </si>
  <si>
    <t>经皮穿刺三叉神经干注射术</t>
  </si>
  <si>
    <r>
      <rPr>
        <b/>
        <sz val="10"/>
        <rFont val="Times New Roman"/>
        <charset val="134"/>
      </rPr>
      <t>3</t>
    </r>
    <r>
      <rPr>
        <b/>
        <sz val="10"/>
        <rFont val="宋体"/>
        <charset val="134"/>
      </rPr>
      <t>．眼部</t>
    </r>
  </si>
  <si>
    <t>前房穿刺术</t>
  </si>
  <si>
    <t>包括前房冲洗术</t>
  </si>
  <si>
    <r>
      <rPr>
        <b/>
        <sz val="10"/>
        <rFont val="Times New Roman"/>
        <charset val="134"/>
      </rPr>
      <t>4</t>
    </r>
    <r>
      <rPr>
        <b/>
        <sz val="10"/>
        <rFont val="宋体"/>
        <charset val="134"/>
      </rPr>
      <t>．耳鼻咽喉</t>
    </r>
  </si>
  <si>
    <t>耳部诊疗</t>
  </si>
  <si>
    <t>鼓膜穿刺术</t>
  </si>
  <si>
    <t>含抽液、注药</t>
  </si>
  <si>
    <t>耳廓假性囊肿穿刺压迫治疗</t>
  </si>
  <si>
    <t>含穿刺、抽吸和压迫、压迫材料；不含抽液检验</t>
  </si>
  <si>
    <t>鼻部诊疗</t>
  </si>
  <si>
    <t>蝶窦穿刺活检术</t>
  </si>
  <si>
    <t>上颌窦穿刺术</t>
  </si>
  <si>
    <t>鼻咽部活检术</t>
  </si>
  <si>
    <t>呼吸系统其他诊疗</t>
  </si>
  <si>
    <t>胸腔穿刺术</t>
  </si>
  <si>
    <t>含抽气、抽液、注药</t>
  </si>
  <si>
    <t>药物</t>
  </si>
  <si>
    <t>经皮穿刺肺活检术</t>
  </si>
  <si>
    <r>
      <rPr>
        <sz val="10"/>
        <rFont val="宋体"/>
        <charset val="134"/>
      </rPr>
      <t>包括胸膜活检，不含</t>
    </r>
    <r>
      <rPr>
        <sz val="10"/>
        <rFont val="Times New Roman"/>
        <charset val="134"/>
      </rPr>
      <t>CT</t>
    </r>
    <r>
      <rPr>
        <sz val="10"/>
        <rFont val="宋体"/>
        <charset val="134"/>
      </rPr>
      <t>、</t>
    </r>
    <r>
      <rPr>
        <sz val="10"/>
        <rFont val="Times New Roman"/>
        <charset val="134"/>
      </rPr>
      <t>X</t>
    </r>
    <r>
      <rPr>
        <sz val="10"/>
        <rFont val="宋体"/>
        <charset val="134"/>
      </rPr>
      <t>线、</t>
    </r>
    <r>
      <rPr>
        <sz val="10"/>
        <rFont val="Times New Roman"/>
        <charset val="134"/>
      </rPr>
      <t>B</t>
    </r>
    <r>
      <rPr>
        <sz val="10"/>
        <rFont val="宋体"/>
        <charset val="134"/>
      </rPr>
      <t>超引导</t>
    </r>
  </si>
  <si>
    <t>每处</t>
  </si>
  <si>
    <t>呼吸系统窥镜诊疗</t>
  </si>
  <si>
    <t>使用电子纤维内镜加收130元</t>
  </si>
  <si>
    <t>经纤支镜治疗</t>
  </si>
  <si>
    <t>含经纤支镜痰吸引:包括取异物、滴药、止血、化疗</t>
  </si>
  <si>
    <t>经纤支镜粘膜活检术</t>
  </si>
  <si>
    <t>经纤支镜透支气管壁肺活检术</t>
  </si>
  <si>
    <t>经纤支镜肺泡灌洗诊疗术</t>
  </si>
  <si>
    <t>含生理盐水</t>
  </si>
  <si>
    <t>每个肺段</t>
  </si>
  <si>
    <t>经纤支镜特殊治疗</t>
  </si>
  <si>
    <t>微波、激光、高频电各加收50%</t>
  </si>
  <si>
    <t>经内镜气管扩张术</t>
  </si>
  <si>
    <t>经纤支镜支架置入术</t>
  </si>
  <si>
    <t>支架</t>
  </si>
  <si>
    <t>经纤支镜引导支气管腔内放疗</t>
  </si>
  <si>
    <r>
      <rPr>
        <b/>
        <sz val="10"/>
        <rFont val="Times New Roman"/>
        <charset val="134"/>
      </rPr>
      <t>7</t>
    </r>
    <r>
      <rPr>
        <b/>
        <sz val="10"/>
        <rFont val="宋体"/>
        <charset val="134"/>
      </rPr>
      <t>．心脏及血管系统</t>
    </r>
  </si>
  <si>
    <t>心脏电生理诊疗</t>
  </si>
  <si>
    <t>含介入操作、影像学监视、心电监测</t>
  </si>
  <si>
    <t>心包穿刺术</t>
  </si>
  <si>
    <t>包括引流</t>
  </si>
  <si>
    <t>引流导管</t>
  </si>
  <si>
    <r>
      <rPr>
        <b/>
        <sz val="10"/>
        <rFont val="Times New Roman"/>
        <charset val="134"/>
      </rPr>
      <t>8</t>
    </r>
    <r>
      <rPr>
        <b/>
        <sz val="10"/>
        <rFont val="宋体"/>
        <charset val="134"/>
      </rPr>
      <t>．血液及淋巴系统</t>
    </r>
  </si>
  <si>
    <t>骨髓穿刺术</t>
  </si>
  <si>
    <r>
      <rPr>
        <b/>
        <sz val="10"/>
        <rFont val="Times New Roman"/>
        <charset val="134"/>
      </rPr>
      <t>9</t>
    </r>
    <r>
      <rPr>
        <b/>
        <sz val="10"/>
        <rFont val="宋体"/>
        <charset val="134"/>
      </rPr>
      <t>．消化系统</t>
    </r>
  </si>
  <si>
    <t>食管诊疗</t>
  </si>
  <si>
    <t>310901005a</t>
  </si>
  <si>
    <t>经食管镜取异物</t>
  </si>
  <si>
    <t>310901005b</t>
  </si>
  <si>
    <t>电子食管镜取异物</t>
  </si>
  <si>
    <t>310901006b</t>
  </si>
  <si>
    <t>电子食管镜食管腔内支架置入术</t>
  </si>
  <si>
    <t>食管狭窄扩张术</t>
  </si>
  <si>
    <t>包括经内镜扩张、器械扩张、透视下气囊或水囊扩张及逆行扩张、贲门、幽门、十二指肠狭窄扩张术</t>
  </si>
  <si>
    <t>气囊或水囊扩张导管</t>
  </si>
  <si>
    <t>三腔管安置术</t>
  </si>
  <si>
    <t>包括四腔管</t>
  </si>
  <si>
    <t>经内镜食管瘘填堵术</t>
  </si>
  <si>
    <t>胃肠道诊疗</t>
  </si>
  <si>
    <t>纤维胃十二指肠镜检查</t>
  </si>
  <si>
    <t>含活检、刷检</t>
  </si>
  <si>
    <t>310902005a</t>
  </si>
  <si>
    <t>电子胃十二指肠镜检查</t>
  </si>
  <si>
    <t>经胃镜特殊治疗</t>
  </si>
  <si>
    <t>包括取异物、粘膜切除、粘膜血流量测定、止血、息肉肿物切除等病变及内镜下胃食道返流治疗、药疗、化疗、硬化剂治疗</t>
  </si>
  <si>
    <t>圈套器、钛夹</t>
  </si>
  <si>
    <t>激光加收260元、电凝电凝加收130元、电切加收390元</t>
  </si>
  <si>
    <t>经胃镜胃内支架置入术</t>
  </si>
  <si>
    <t>包括食管、贲门、幽门、十二指肠支架置入术</t>
  </si>
  <si>
    <t>超声胃镜检查术</t>
  </si>
  <si>
    <t>含活检</t>
  </si>
  <si>
    <t>十二指肠、小肠、结肠</t>
  </si>
  <si>
    <t>经胃镜胃肠置管术</t>
  </si>
  <si>
    <t>经十二指肠镜胆道结石取出术</t>
  </si>
  <si>
    <t>包括取异物、取蛔虫</t>
  </si>
  <si>
    <t>小肠镜检查</t>
  </si>
  <si>
    <t>电子镜加收130元</t>
  </si>
  <si>
    <t>纤维结肠镜检查</t>
  </si>
  <si>
    <t>310903005a</t>
  </si>
  <si>
    <t>电子结肠镜检查</t>
  </si>
  <si>
    <t>乙状结肠镜检查</t>
  </si>
  <si>
    <t>310903006a</t>
  </si>
  <si>
    <t>电子乙状结肠镜检查</t>
  </si>
  <si>
    <t>经内镜肠道支架置入术</t>
  </si>
  <si>
    <t>包括取出术</t>
  </si>
  <si>
    <t>经内镜结肠治疗</t>
  </si>
  <si>
    <t>包括液疗、药疗、取异物</t>
  </si>
  <si>
    <t>经肠镜特殊治疗</t>
  </si>
  <si>
    <t>指电凝</t>
  </si>
  <si>
    <t>微波加收130元、激光加收260元、电切加收390元</t>
  </si>
  <si>
    <t>消化系统其他诊疗</t>
  </si>
  <si>
    <t>腹腔穿刺术</t>
  </si>
  <si>
    <t>包括抽液、注药</t>
  </si>
  <si>
    <t>放腹水治疗加收30%</t>
  </si>
  <si>
    <t>肝穿刺术</t>
  </si>
  <si>
    <t>经皮穿刺肝肿物特殊治疗</t>
  </si>
  <si>
    <r>
      <rPr>
        <sz val="10"/>
        <rFont val="宋体"/>
        <charset val="134"/>
      </rPr>
      <t>激光、微波、药物注射、</t>
    </r>
    <r>
      <rPr>
        <vertAlign val="superscript"/>
        <sz val="10"/>
        <rFont val="Times New Roman"/>
        <charset val="134"/>
      </rPr>
      <t>90</t>
    </r>
    <r>
      <rPr>
        <sz val="10"/>
        <rFont val="宋体"/>
        <charset val="134"/>
      </rPr>
      <t>钇等法可分别加收65元</t>
    </r>
  </si>
  <si>
    <t>膈下脓肿穿刺引流术</t>
  </si>
  <si>
    <t>包括腹腔脓肿、胆汁穿刺引流:不含超声定位引导</t>
  </si>
  <si>
    <t>经皮肝穿胆道引流术(PTCD)</t>
  </si>
  <si>
    <t>不含超声定位引导或X线引导</t>
  </si>
  <si>
    <t>经内镜胆管内引流术＋支架置入术</t>
  </si>
  <si>
    <t>不含X线监视</t>
  </si>
  <si>
    <r>
      <rPr>
        <sz val="10"/>
        <rFont val="宋体"/>
        <charset val="134"/>
      </rPr>
      <t>经内镜鼻胆管引流术（</t>
    </r>
    <r>
      <rPr>
        <sz val="10"/>
        <rFont val="Times New Roman"/>
        <charset val="134"/>
      </rPr>
      <t>ENBD</t>
    </r>
    <r>
      <rPr>
        <sz val="10"/>
        <rFont val="宋体"/>
        <charset val="134"/>
      </rPr>
      <t>）</t>
    </r>
  </si>
  <si>
    <t>经胆道镜瘘管取石术</t>
  </si>
  <si>
    <t>包括肝内、外胆道结石取出</t>
  </si>
  <si>
    <t>经胆道镜胆道结石取出术</t>
  </si>
  <si>
    <t>含插管引流</t>
  </si>
  <si>
    <t>经内镜胰管内引流术</t>
  </si>
  <si>
    <t>包括胰腺囊肿内引流</t>
  </si>
  <si>
    <t>经内镜胰胆管扩张术＋支架置入术</t>
  </si>
  <si>
    <t>双管加收20%</t>
  </si>
  <si>
    <t>胆道球囊扩张术</t>
  </si>
  <si>
    <t>球囊</t>
  </si>
  <si>
    <t>胆道支架置入术</t>
  </si>
  <si>
    <r>
      <rPr>
        <b/>
        <sz val="10"/>
        <rFont val="Times New Roman"/>
        <charset val="134"/>
      </rPr>
      <t>10</t>
    </r>
    <r>
      <rPr>
        <b/>
        <sz val="10"/>
        <rFont val="宋体"/>
        <charset val="134"/>
      </rPr>
      <t>．泌尿系统</t>
    </r>
  </si>
  <si>
    <t>肾穿刺术</t>
  </si>
  <si>
    <t>含活检；包括造瘘、囊肿硬化治疗等；不含影像学引导</t>
  </si>
  <si>
    <t>单侧</t>
  </si>
  <si>
    <t>肾周脓肿引流术</t>
  </si>
  <si>
    <t>包括积液引流术</t>
  </si>
  <si>
    <t>经皮肾盂镜取石术</t>
  </si>
  <si>
    <t>包括肾上腺肿瘤切除、取异物</t>
  </si>
  <si>
    <t>经皮输尿管内管置入术</t>
  </si>
  <si>
    <t>经输尿管镜肿瘤切除术</t>
  </si>
  <si>
    <t>激光加收260元</t>
  </si>
  <si>
    <t>经膀胱镜输尿管扩张术</t>
  </si>
  <si>
    <t>经输尿管镜输尿管扩张术</t>
  </si>
  <si>
    <t>经输尿管镜碎石取石术</t>
  </si>
  <si>
    <t>超声加收130元、激光加收260元、弹道加收260元</t>
  </si>
  <si>
    <t>经膀胱镜输尿管支架置入术</t>
  </si>
  <si>
    <t>经输尿管镜支架置入术</t>
  </si>
  <si>
    <t>输尿管支架管冲洗</t>
  </si>
  <si>
    <t>膀胱注射</t>
  </si>
  <si>
    <t>膀胱灌注</t>
  </si>
  <si>
    <t>膀胱区封闭</t>
  </si>
  <si>
    <t>膀胱穿刺造瘘术</t>
  </si>
  <si>
    <t>经膀胱镜尿道镜特殊治疗</t>
  </si>
  <si>
    <r>
      <rPr>
        <b/>
        <sz val="10"/>
        <rFont val="Times New Roman"/>
        <charset val="134"/>
      </rPr>
      <t>11</t>
    </r>
    <r>
      <rPr>
        <b/>
        <sz val="10"/>
        <rFont val="宋体"/>
        <charset val="134"/>
      </rPr>
      <t>．男性生殖系统</t>
    </r>
  </si>
  <si>
    <t>B超引导下前列腺活检术</t>
  </si>
  <si>
    <t>前列腺针吸细胞学活检术</t>
  </si>
  <si>
    <t>鞘膜积液穿刺抽液术</t>
  </si>
  <si>
    <t>硬化剂</t>
  </si>
  <si>
    <r>
      <rPr>
        <b/>
        <sz val="10"/>
        <rFont val="Times New Roman"/>
        <charset val="134"/>
      </rPr>
      <t>12</t>
    </r>
    <r>
      <rPr>
        <b/>
        <sz val="10"/>
        <rFont val="宋体"/>
        <charset val="134"/>
      </rPr>
      <t>．女性生殖系统及孕产</t>
    </r>
    <r>
      <rPr>
        <b/>
        <sz val="10"/>
        <rFont val="Times New Roman"/>
        <charset val="134"/>
      </rPr>
      <t>(</t>
    </r>
    <r>
      <rPr>
        <b/>
        <sz val="10"/>
        <rFont val="宋体"/>
        <charset val="134"/>
      </rPr>
      <t>含新生儿诊疗</t>
    </r>
    <r>
      <rPr>
        <b/>
        <sz val="10"/>
        <rFont val="Times New Roman"/>
        <charset val="134"/>
      </rPr>
      <t>)</t>
    </r>
  </si>
  <si>
    <t>女性生殖系统及孕产诊疗</t>
  </si>
  <si>
    <t>后穹窿穿刺术</t>
  </si>
  <si>
    <t>包括后穹窿注射</t>
  </si>
  <si>
    <t>宫颈活检术</t>
  </si>
  <si>
    <t>包括阴道壁活检及阴道囊肿穿刺术</t>
  </si>
  <si>
    <t>宫颈注射</t>
  </si>
  <si>
    <t>包括宫颈封闭、阴道侧穹窿封闭、上药</t>
  </si>
  <si>
    <t>宫颈扩张术</t>
  </si>
  <si>
    <t>含宫颈插管</t>
  </si>
  <si>
    <t>子宫内膜活检术</t>
  </si>
  <si>
    <t>子宫输卵管通液术</t>
  </si>
  <si>
    <t>包括通气、注药</t>
  </si>
  <si>
    <t>宫腔粘连分离术</t>
  </si>
  <si>
    <t>腹腔穿刺插管盆腔滴注术</t>
  </si>
  <si>
    <t>羊膜腔穿刺术</t>
  </si>
  <si>
    <t>包括羊膜腔注药中期引产术；不含B超监测、羊水检查</t>
  </si>
  <si>
    <t>78(中期)156(晚期)</t>
  </si>
  <si>
    <t>67.6(中期)130(晚期)</t>
  </si>
  <si>
    <t>52(中期)110.5(晚期)</t>
  </si>
  <si>
    <r>
      <rPr>
        <sz val="10"/>
        <rFont val="Times New Roman"/>
        <charset val="134"/>
      </rPr>
      <t>B</t>
    </r>
    <r>
      <rPr>
        <sz val="10"/>
        <rFont val="宋体"/>
        <charset val="134"/>
      </rPr>
      <t>超下卵巢囊肿穿刺术</t>
    </r>
  </si>
  <si>
    <t>宫内节育器放置术</t>
  </si>
  <si>
    <t>双子宫上环加收30%</t>
  </si>
  <si>
    <t>刮宫术</t>
  </si>
  <si>
    <t>含常规刮宫；包括分段诊断性刮宫；不含产后刮宫、葡萄胎刮宫</t>
  </si>
  <si>
    <t>产后刮宫术</t>
  </si>
  <si>
    <t>葡萄胎刮宫术</t>
  </si>
  <si>
    <t>人工流产术</t>
  </si>
  <si>
    <t>含宫颈扩张</t>
  </si>
  <si>
    <t>畸形子宫、疤痕子宫、哺乳期子宫、钳刮术各加收30%</t>
  </si>
  <si>
    <t>人流术(＞孕10周)169元人流术(＜孕10周)143元</t>
  </si>
  <si>
    <t>人流术(＞孕10周)143元人流术(＜孕10周)117元</t>
  </si>
  <si>
    <t>人流术(＞孕10周)117元人流术(＜孕10周)104元</t>
  </si>
  <si>
    <t>子宫内水囊引产术</t>
  </si>
  <si>
    <t>催产素滴注引产术</t>
  </si>
  <si>
    <t>含观察宫缩、产程</t>
  </si>
  <si>
    <t>胎心检测</t>
  </si>
  <si>
    <t>药物性引产处置术</t>
  </si>
  <si>
    <t>含早孕及中孕；不含中孕接生</t>
  </si>
  <si>
    <t>乳房按摩</t>
  </si>
  <si>
    <t>包括微波按摩、吸乳</t>
  </si>
  <si>
    <t>乳管镜检查</t>
  </si>
  <si>
    <t>含活检:包括疏通、扩张、冲洗</t>
  </si>
  <si>
    <t>新生儿特殊诊疗</t>
  </si>
  <si>
    <t>新生儿暖箱</t>
  </si>
  <si>
    <t>新生儿复苏</t>
  </si>
  <si>
    <t>新生儿气管插管术</t>
  </si>
  <si>
    <t>新生儿人工呼吸(正压通气)</t>
  </si>
  <si>
    <t>新生儿洗胃</t>
  </si>
  <si>
    <t>新生儿监护</t>
  </si>
  <si>
    <t>包括单独心电监护；心电，呼吸、血压监护；心电、呼吸、血压、氧饱和度监护</t>
  </si>
  <si>
    <t>新生儿脐静脉穿刺和注射</t>
  </si>
  <si>
    <t>新生儿换血术</t>
  </si>
  <si>
    <t>含脐静脉插管术</t>
  </si>
  <si>
    <t>血液</t>
  </si>
  <si>
    <t>新生儿辐射抢救治疗</t>
  </si>
  <si>
    <t>不含监护</t>
  </si>
  <si>
    <t>新生儿囟门穿刺术</t>
  </si>
  <si>
    <t>包括前后囟门</t>
  </si>
  <si>
    <r>
      <rPr>
        <b/>
        <sz val="10"/>
        <rFont val="Times New Roman"/>
        <charset val="134"/>
      </rPr>
      <t>13</t>
    </r>
    <r>
      <rPr>
        <b/>
        <sz val="10"/>
        <rFont val="宋体"/>
        <charset val="134"/>
      </rPr>
      <t>．肌肉骨骼系统</t>
    </r>
  </si>
  <si>
    <t>关节穿刺术</t>
  </si>
  <si>
    <t>含加压包扎:包括关节腔减压术</t>
  </si>
  <si>
    <t>关节腔灌注治疗</t>
  </si>
  <si>
    <t>持续关节腔冲洗</t>
  </si>
  <si>
    <t>骨膜封闭术</t>
  </si>
  <si>
    <t>软组织内封闭术</t>
  </si>
  <si>
    <t>包括各种肌肉软组织、筋膜、肌腱</t>
  </si>
  <si>
    <t>神经根封闭术</t>
  </si>
  <si>
    <t>周围神经封闭术</t>
  </si>
  <si>
    <t>神经丛封闭术</t>
  </si>
  <si>
    <t>包括臂丛、腰骶丛</t>
  </si>
  <si>
    <t>鞘内注射</t>
  </si>
  <si>
    <t>包括鞘内封闭</t>
  </si>
  <si>
    <t>骶管滴注</t>
  </si>
  <si>
    <r>
      <rPr>
        <b/>
        <sz val="10"/>
        <rFont val="Times New Roman"/>
        <charset val="134"/>
      </rPr>
      <t>14</t>
    </r>
    <r>
      <rPr>
        <b/>
        <sz val="10"/>
        <rFont val="宋体"/>
        <charset val="134"/>
      </rPr>
      <t>．体被系统</t>
    </r>
  </si>
  <si>
    <t>烧伤抢救(大)</t>
  </si>
  <si>
    <t>烧伤面积＞80%</t>
  </si>
  <si>
    <t>烧伤抢救(中)</t>
  </si>
  <si>
    <t>烧伤面积＞60%</t>
  </si>
  <si>
    <t>烧伤抢救(小)</t>
  </si>
  <si>
    <t>烧伤面积＞50%</t>
  </si>
  <si>
    <t>烧伤复合伤抢救</t>
  </si>
  <si>
    <t>包括严重电烧伤，吸入性损伤，爆震伤以及烧伤复合伤合并中毒</t>
  </si>
  <si>
    <t>烧伤冲洗清创术(大)</t>
  </si>
  <si>
    <t>烧伤冲洗清创术(中)</t>
  </si>
  <si>
    <t>烧伤面积＞30%</t>
  </si>
  <si>
    <t>烧伤冲洗清创术(小)</t>
  </si>
  <si>
    <t>烧伤面积＞10%</t>
  </si>
  <si>
    <t>烧伤浸浴扩创术(大)</t>
  </si>
  <si>
    <t>烧伤面积＞70%</t>
  </si>
  <si>
    <t>烧伤浸浴扩创术(中)</t>
  </si>
  <si>
    <t>烧伤浸浴扩创术(小)</t>
  </si>
  <si>
    <t>烧伤换药</t>
  </si>
  <si>
    <r>
      <rPr>
        <sz val="10"/>
        <rFont val="Times New Roman"/>
        <charset val="134"/>
      </rPr>
      <t>1%</t>
    </r>
    <r>
      <rPr>
        <sz val="10"/>
        <rFont val="宋体"/>
        <charset val="134"/>
      </rPr>
      <t>体表面积</t>
    </r>
  </si>
  <si>
    <t>皮下组织穿刺术</t>
  </si>
  <si>
    <t>含活检:包括浅表脓肿、血肿穿刺</t>
  </si>
  <si>
    <t>(二)经血管介入诊疗</t>
  </si>
  <si>
    <r>
      <rPr>
        <sz val="12"/>
        <rFont val="Times New Roman"/>
        <charset val="134"/>
      </rPr>
      <t xml:space="preserve"> </t>
    </r>
    <r>
      <rPr>
        <b/>
        <sz val="12"/>
        <rFont val="宋体"/>
        <charset val="134"/>
      </rPr>
      <t>说明：本章节有创活检类项目六岁及以下的儿童加收</t>
    </r>
    <r>
      <rPr>
        <b/>
        <sz val="12"/>
        <rFont val="Times New Roman"/>
        <charset val="134"/>
      </rPr>
      <t>30%</t>
    </r>
    <r>
      <rPr>
        <b/>
        <sz val="12"/>
        <rFont val="宋体"/>
        <charset val="134"/>
      </rPr>
      <t>。</t>
    </r>
  </si>
  <si>
    <r>
      <rPr>
        <b/>
        <sz val="10"/>
        <rFont val="Times New Roman"/>
        <charset val="134"/>
      </rPr>
      <t>1</t>
    </r>
    <r>
      <rPr>
        <b/>
        <sz val="10"/>
        <rFont val="宋体"/>
        <charset val="134"/>
      </rPr>
      <t>．静脉介入诊疗</t>
    </r>
  </si>
  <si>
    <t>经皮静脉内激光成形术</t>
  </si>
  <si>
    <t>导管</t>
  </si>
  <si>
    <t>经皮静脉内滤网置入术</t>
  </si>
  <si>
    <t>包括经皮静脉内滤网取出术</t>
  </si>
  <si>
    <t>滤网</t>
  </si>
  <si>
    <t>经皮静脉球囊扩张术</t>
  </si>
  <si>
    <t>包括各种药物治疗、栓塞、热灌注、动脉留置鞘管拔出术</t>
  </si>
  <si>
    <t>球囊、导管</t>
  </si>
  <si>
    <t>经皮静脉内支架置入术</t>
  </si>
  <si>
    <r>
      <rPr>
        <sz val="10"/>
        <rFont val="宋体"/>
        <charset val="134"/>
      </rPr>
      <t>经皮静脉内球囊扩张</t>
    </r>
    <r>
      <rPr>
        <sz val="10"/>
        <rFont val="Times New Roman"/>
        <charset val="134"/>
      </rPr>
      <t>+</t>
    </r>
    <r>
      <rPr>
        <sz val="10"/>
        <rFont val="宋体"/>
        <charset val="134"/>
      </rPr>
      <t>支架置入术</t>
    </r>
  </si>
  <si>
    <t>支架、球囊管</t>
  </si>
  <si>
    <t>经皮静脉内溶栓术</t>
  </si>
  <si>
    <t>导管、溶栓导线</t>
  </si>
  <si>
    <r>
      <rPr>
        <b/>
        <sz val="10"/>
        <rFont val="Times New Roman"/>
        <charset val="134"/>
      </rPr>
      <t>2</t>
    </r>
    <r>
      <rPr>
        <b/>
        <sz val="10"/>
        <rFont val="宋体"/>
        <charset val="134"/>
      </rPr>
      <t>．动脉介入诊疗</t>
    </r>
  </si>
  <si>
    <t>经股动脉置管腹主动脉带簿网支架置入术</t>
  </si>
  <si>
    <t>包括腹主动脉瘤、假性动脉瘤</t>
  </si>
  <si>
    <t>经皮选择性动脉置管术</t>
  </si>
  <si>
    <t>包括各种药物治疗、栓塞热灌注、动脉留置鞘管拔出术</t>
  </si>
  <si>
    <t>栓塞剂、泵</t>
  </si>
  <si>
    <t>经皮动脉斑块旋切术</t>
  </si>
  <si>
    <t>不含脑血管及冠状动脉</t>
  </si>
  <si>
    <t>经皮动脉闭塞激光再通术</t>
  </si>
  <si>
    <t>经皮动脉栓塞术</t>
  </si>
  <si>
    <t>包括动脉瘤、肿瘤等</t>
  </si>
  <si>
    <t>栓塞剂</t>
  </si>
  <si>
    <t>经皮动脉内超声血栓消融术</t>
  </si>
  <si>
    <t>特殊材料</t>
  </si>
  <si>
    <t>经皮动脉内球囊扩张术</t>
  </si>
  <si>
    <t>导管、球囊</t>
  </si>
  <si>
    <t>经皮动脉支架置入术</t>
  </si>
  <si>
    <t>包括肢体动脉、颈动脉、肾动脉</t>
  </si>
  <si>
    <t>经皮血管瘤腔内药物灌注术</t>
  </si>
  <si>
    <r>
      <rPr>
        <b/>
        <sz val="10"/>
        <rFont val="Times New Roman"/>
        <charset val="134"/>
      </rPr>
      <t>3</t>
    </r>
    <r>
      <rPr>
        <b/>
        <sz val="10"/>
        <rFont val="宋体"/>
        <charset val="134"/>
      </rPr>
      <t>．门脉系统介入诊疗</t>
    </r>
  </si>
  <si>
    <t>经皮肝穿刺肝静脉扩张术</t>
  </si>
  <si>
    <t>肝动脉插管灌注术</t>
  </si>
  <si>
    <t>导管及体内放置的投药泵(Port)</t>
  </si>
  <si>
    <t>经颈内静脉肝内门腔静脉分流术(TIPS)</t>
  </si>
  <si>
    <t>不含X线监控及摄片</t>
  </si>
  <si>
    <t>导管、导丝、支架</t>
  </si>
  <si>
    <r>
      <rPr>
        <b/>
        <sz val="10"/>
        <rFont val="Times New Roman"/>
        <charset val="134"/>
      </rPr>
      <t>4</t>
    </r>
    <r>
      <rPr>
        <b/>
        <sz val="10"/>
        <rFont val="宋体"/>
        <charset val="134"/>
      </rPr>
      <t>．心脏介入诊疗</t>
    </r>
  </si>
  <si>
    <t>经皮瓣膜球囊成形术</t>
  </si>
  <si>
    <t>包括二尖瓣，三尖瓣，主动脉瓣，肺动脉瓣球囊成形术，房间隔穿刺术</t>
  </si>
  <si>
    <t>导管球囊</t>
  </si>
  <si>
    <t>每个瓣膜</t>
  </si>
  <si>
    <t>先心病介入治疗</t>
  </si>
  <si>
    <t>包括动脉导管未闭、房室间隔缺损等</t>
  </si>
  <si>
    <t>导管、关闭器</t>
  </si>
  <si>
    <r>
      <rPr>
        <b/>
        <sz val="10"/>
        <rFont val="Times New Roman"/>
        <charset val="134"/>
      </rPr>
      <t>5</t>
    </r>
    <r>
      <rPr>
        <b/>
        <sz val="10"/>
        <rFont val="宋体"/>
        <charset val="134"/>
      </rPr>
      <t>．冠脉介入诊疗</t>
    </r>
  </si>
  <si>
    <t>经皮冠状动脉腔内成形术(PTCA)</t>
  </si>
  <si>
    <t>含PTCA前的靶血管造影</t>
  </si>
  <si>
    <t>指引导管、指引导丝、球囊导管、支架</t>
  </si>
  <si>
    <t>1．以扩张一支冠脉血管为基价，扩张多支血管加收30%；2．若冠状动脉造影术后立即进行PTCA术，应视作二次手术分别计价</t>
  </si>
  <si>
    <t>经皮冠状动脉内支架置入术(STENT)</t>
  </si>
  <si>
    <t>含为放置冠脉内支架而进行的球囊预扩张和支架打开后的支架内球囊高压扩张及术前的靶血管造影</t>
  </si>
  <si>
    <t>1．以扩张一支冠脉血管为基价，扩张多支血管加收30%；2．若冠状动脉造影术后立即进行STENT术，应视作二次手术分别计价</t>
  </si>
  <si>
    <t>高速冠状动脉内膜旋磨术</t>
  </si>
  <si>
    <t>含旋磨后球囊扩张和/或支架置入及术前的靶血管造影</t>
  </si>
  <si>
    <t>旋磨术专用导丝和旋磨导管、支架</t>
  </si>
  <si>
    <t>1．以旋磨一支冠脉血管为基价，旋磨多支血管加收30%；2．若冠状动脉造影术后立即进行旋磨术，应视作二次手术分别计价</t>
  </si>
  <si>
    <t>经皮主动脉气囊反搏动术(IABP)</t>
  </si>
  <si>
    <t>含主动脉气囊植入、反搏动治疗、气囊取出；不含心电、压力连续示波监护</t>
  </si>
  <si>
    <t>主动脉内反搏动球囊导管</t>
  </si>
  <si>
    <t>经皮冠状动脉内溶栓术</t>
  </si>
  <si>
    <t>含冠脉造影</t>
  </si>
  <si>
    <t>冠脉内局部药物释放治疗术</t>
  </si>
  <si>
    <t>局部药物释放导管</t>
  </si>
  <si>
    <t>肥厚型心肌病化学消融术</t>
  </si>
  <si>
    <r>
      <rPr>
        <b/>
        <sz val="10"/>
        <rFont val="Times New Roman"/>
        <charset val="134"/>
      </rPr>
      <t>6</t>
    </r>
    <r>
      <rPr>
        <b/>
        <sz val="10"/>
        <rFont val="宋体"/>
        <charset val="134"/>
      </rPr>
      <t>．脑和脊髓血管介入诊疗</t>
    </r>
  </si>
  <si>
    <t>单纯脑动静脉瘘栓塞术</t>
  </si>
  <si>
    <t>经皮穿刺脑血管腔内球囊成形术</t>
  </si>
  <si>
    <t>指引导管、指引导丝、球囊导管</t>
  </si>
  <si>
    <t>经皮穿刺脑血管腔内支架置入术</t>
  </si>
  <si>
    <t>经皮穿刺脑血管腔内溶栓术</t>
  </si>
  <si>
    <t>指引导管、指引导丝</t>
  </si>
  <si>
    <t>经皮穿刺脑血管腔内化疗术</t>
  </si>
  <si>
    <t>颈内动脉海绵窦瘘栓塞术</t>
  </si>
  <si>
    <t>栓塞材料</t>
  </si>
  <si>
    <t>颅内动脉瘤栓塞术</t>
  </si>
  <si>
    <t>脑及颅内血管畸形栓塞术</t>
  </si>
  <si>
    <t>脊髓血管畸形栓塞术</t>
  </si>
  <si>
    <t>栓塞材料、球囊管</t>
  </si>
  <si>
    <t>（三） 手术</t>
  </si>
  <si>
    <t>总说明</t>
  </si>
  <si>
    <t>1、使用各种手术显微镜在原价基础上加收300元。</t>
  </si>
  <si>
    <t>2．在同一项目中使用激光、微波、射频、冷冻等方法分别计价。使用超声刀、等离子刀加收400元、使用激光刀、高频电刀、氩氦刀、射频刀、 氩汽刀、微波刀等加收300元,使用腹腔镜加收600元、胸腔镜加收1000元、关节镜加收170元、宫腔镜加收500元等分别计价。</t>
  </si>
  <si>
    <t>3. 本章节项目六岁及以下的儿童加收30%。</t>
  </si>
  <si>
    <t>1．麻醉</t>
  </si>
  <si>
    <t>危急病人酌情加收20%</t>
  </si>
  <si>
    <t xml:space="preserve"> G</t>
  </si>
  <si>
    <t>局部浸润麻醉</t>
  </si>
  <si>
    <t>含表面麻醉</t>
  </si>
  <si>
    <t>神经阻滞麻醉</t>
  </si>
  <si>
    <t>包括颈丛、臂丛、星状神经等各种神经阻滞及侧隐窝阻滞术、侧隐窝臭氧注射等</t>
  </si>
  <si>
    <r>
      <rPr>
        <sz val="10"/>
        <color theme="1"/>
        <rFont val="Times New Roman"/>
        <charset val="134"/>
      </rPr>
      <t>2</t>
    </r>
    <r>
      <rPr>
        <sz val="10"/>
        <color theme="1"/>
        <rFont val="宋体"/>
        <charset val="134"/>
      </rPr>
      <t>小时</t>
    </r>
  </si>
  <si>
    <r>
      <rPr>
        <sz val="10"/>
        <color theme="1"/>
        <rFont val="宋体"/>
        <charset val="134"/>
      </rPr>
      <t>每增加</t>
    </r>
    <r>
      <rPr>
        <sz val="10"/>
        <color theme="1"/>
        <rFont val="Times New Roman"/>
        <charset val="134"/>
      </rPr>
      <t>1</t>
    </r>
    <r>
      <rPr>
        <sz val="10"/>
        <color theme="1"/>
        <rFont val="宋体"/>
        <charset val="134"/>
      </rPr>
      <t>小时加收</t>
    </r>
    <r>
      <rPr>
        <sz val="10"/>
        <color theme="1"/>
        <rFont val="Times New Roman"/>
        <charset val="134"/>
      </rPr>
      <t>20%</t>
    </r>
  </si>
  <si>
    <t>椎管内麻醉</t>
  </si>
  <si>
    <t>包括腰麻、硬膜外阻滞及腰麻硬膜外联合阻滞</t>
  </si>
  <si>
    <t>腰麻硬膜外联合套件、硬膜外套件</t>
  </si>
  <si>
    <r>
      <rPr>
        <sz val="10"/>
        <color theme="1"/>
        <rFont val="宋体"/>
        <charset val="134"/>
      </rPr>
      <t>腰麻硬膜外联合阻滞加收</t>
    </r>
    <r>
      <rPr>
        <sz val="10"/>
        <color theme="1"/>
        <rFont val="Times New Roman"/>
        <charset val="134"/>
      </rPr>
      <t>20%</t>
    </r>
    <r>
      <rPr>
        <sz val="10"/>
        <color theme="1"/>
        <rFont val="宋体"/>
        <charset val="134"/>
      </rPr>
      <t>、每增加</t>
    </r>
    <r>
      <rPr>
        <sz val="10"/>
        <color theme="1"/>
        <rFont val="Times New Roman"/>
        <charset val="134"/>
      </rPr>
      <t>1</t>
    </r>
    <r>
      <rPr>
        <sz val="10"/>
        <color theme="1"/>
        <rFont val="宋体"/>
        <charset val="134"/>
      </rPr>
      <t>小时加收</t>
    </r>
    <r>
      <rPr>
        <sz val="10"/>
        <color theme="1"/>
        <rFont val="Times New Roman"/>
        <charset val="134"/>
      </rPr>
      <t>20%;</t>
    </r>
    <r>
      <rPr>
        <sz val="10"/>
        <color theme="1"/>
        <rFont val="宋体"/>
        <charset val="134"/>
      </rPr>
      <t>双穿刺点加收</t>
    </r>
    <r>
      <rPr>
        <sz val="10"/>
        <color theme="1"/>
        <rFont val="Times New Roman"/>
        <charset val="134"/>
      </rPr>
      <t>20%</t>
    </r>
  </si>
  <si>
    <t>基础麻醉</t>
  </si>
  <si>
    <t>含强化麻醉</t>
  </si>
  <si>
    <t>全身麻醉</t>
  </si>
  <si>
    <t>含气管插管；包括吸入、静脉或吸静复合以及靶控输入</t>
  </si>
  <si>
    <t>血液加温治疗</t>
  </si>
  <si>
    <t>包括术中加温和体外加温</t>
  </si>
  <si>
    <t xml:space="preserve">                                                                                                 </t>
  </si>
  <si>
    <t>支气管内麻醉</t>
  </si>
  <si>
    <t>包括各种施行单肺通气的麻醉方法，及肺灌洗等治疗</t>
  </si>
  <si>
    <t>双腔管</t>
  </si>
  <si>
    <t>术后镇痛</t>
  </si>
  <si>
    <t>包括静脉硬膜外及腰麻硬膜外联合给药；包括分娩</t>
  </si>
  <si>
    <t>腰麻硬膜外联合套件、镇痛装置</t>
  </si>
  <si>
    <r>
      <rPr>
        <sz val="10"/>
        <color theme="1"/>
        <rFont val="宋体"/>
        <charset val="134"/>
      </rPr>
      <t>次</t>
    </r>
    <r>
      <rPr>
        <sz val="10"/>
        <color theme="1"/>
        <rFont val="Times New Roman"/>
        <charset val="134"/>
      </rPr>
      <t>/</t>
    </r>
    <r>
      <rPr>
        <sz val="10"/>
        <color theme="1"/>
        <rFont val="宋体"/>
        <charset val="134"/>
      </rPr>
      <t>天</t>
    </r>
  </si>
  <si>
    <t>腰麻硬膜外联合阻滞加收20%。</t>
  </si>
  <si>
    <t>硬膜外连续镇痛</t>
  </si>
  <si>
    <t>镇痛装置</t>
  </si>
  <si>
    <t>天</t>
  </si>
  <si>
    <t>心肺复苏术</t>
  </si>
  <si>
    <t>不含开胸复苏和特殊气管插管术</t>
  </si>
  <si>
    <t>气管插管术</t>
  </si>
  <si>
    <t>指经口插管</t>
  </si>
  <si>
    <t>特殊方法气管插管术</t>
  </si>
  <si>
    <t>包括经鼻腔、经口盲探、逆行法；包括纤维喉镜、气管镜置管</t>
  </si>
  <si>
    <t>麻醉中监测</t>
  </si>
  <si>
    <t>含心电图、脉搏氧饱和度、心率变异分析、ST段分析、无创血压、有创血压、中心静脉压、呼气末二氧化碳、氧浓度、呼吸频率、潮气量、分钟通气量、气道压、肺顺应性、呼气末麻醉药浓度、体温、肌松、脑电双谱指数</t>
  </si>
  <si>
    <t>控制性降压</t>
  </si>
  <si>
    <t>体外循环</t>
  </si>
  <si>
    <t>颅骨和脑手术</t>
  </si>
  <si>
    <t>头皮肿物切除术</t>
  </si>
  <si>
    <t>不含植皮</t>
  </si>
  <si>
    <r>
      <rPr>
        <sz val="10"/>
        <color theme="1"/>
        <rFont val="宋体"/>
        <charset val="134"/>
      </rPr>
      <t>直径大于</t>
    </r>
    <r>
      <rPr>
        <sz val="10"/>
        <color theme="1"/>
        <rFont val="Times New Roman"/>
        <charset val="134"/>
      </rPr>
      <t>4cm</t>
    </r>
    <r>
      <rPr>
        <sz val="10"/>
        <color theme="1"/>
        <rFont val="宋体"/>
        <charset val="134"/>
      </rPr>
      <t>加收</t>
    </r>
    <r>
      <rPr>
        <sz val="10"/>
        <color theme="1"/>
        <rFont val="Times New Roman"/>
        <charset val="134"/>
      </rPr>
      <t>20%</t>
    </r>
  </si>
  <si>
    <t>颅骨骨瘤切除术</t>
  </si>
  <si>
    <t>假体</t>
  </si>
  <si>
    <t>帽状腱膜下血肿切开引流术</t>
  </si>
  <si>
    <t>包括脓肿切开引流</t>
  </si>
  <si>
    <t>颅内硬膜外血肿引流术</t>
  </si>
  <si>
    <t>包括脓肿引流</t>
  </si>
  <si>
    <t>脑脓肿穿刺引流术</t>
  </si>
  <si>
    <t>不含开颅脓肿切除术</t>
  </si>
  <si>
    <t>开放性颅脑损伤清除术</t>
  </si>
  <si>
    <t>包括火器伤</t>
  </si>
  <si>
    <t>硬膜修补材料</t>
  </si>
  <si>
    <t>静脉窦破裂手术加收30%</t>
  </si>
  <si>
    <t>颅骨凹陷骨折复位术</t>
  </si>
  <si>
    <t>含碎骨片清除</t>
  </si>
  <si>
    <t>去颅骨骨瓣减压术</t>
  </si>
  <si>
    <t>颅骨修补术</t>
  </si>
  <si>
    <t>包括假体植入</t>
  </si>
  <si>
    <t>修补材料</t>
  </si>
  <si>
    <t>颅骨钻孔探查术</t>
  </si>
  <si>
    <t>两孔以上加收20%</t>
  </si>
  <si>
    <t>经颅眶肿瘤切除术</t>
  </si>
  <si>
    <t>经颅内镜活检术</t>
  </si>
  <si>
    <t>慢性硬膜下血肿钻孔术</t>
  </si>
  <si>
    <t>包括高血压脑出血碎吸术</t>
  </si>
  <si>
    <t>颅内多发血肿清除术</t>
  </si>
  <si>
    <t>含同一部位硬膜外、硬膜下、脑内血肿清除术</t>
  </si>
  <si>
    <t>非同一部位血肿加收20%</t>
  </si>
  <si>
    <t>颅内血肿清除术</t>
  </si>
  <si>
    <t>包括单纯硬膜外、硬膜下、脑内血肿清除术</t>
  </si>
  <si>
    <t>经颅内镜加收520元</t>
  </si>
  <si>
    <t>开颅颅内减压术</t>
  </si>
  <si>
    <t>包括大脑颞极、额极、枕极切除、颞肌下减压</t>
  </si>
  <si>
    <t>经颅视神经管减压术</t>
  </si>
  <si>
    <t>颅内压监护传感器置入术</t>
  </si>
  <si>
    <t>包括颅内硬膜下、硬膜外、脑内、脑室内</t>
  </si>
  <si>
    <t>监护材料</t>
  </si>
  <si>
    <t>侧脑室分流术</t>
  </si>
  <si>
    <t>含分流管调整；包括侧脑室-心房分流术、侧脑室-膀胱分流术、侧脑室-腹腔分流术</t>
  </si>
  <si>
    <t>分流管</t>
  </si>
  <si>
    <t>脑室钻孔伴脑室引流术</t>
  </si>
  <si>
    <t>颅内蛛网膜囊肿分流术</t>
  </si>
  <si>
    <t>含囊肿切除</t>
  </si>
  <si>
    <t>幕上浅部病变切除术</t>
  </si>
  <si>
    <t>包括大脑半球胶质瘤、转移癌、胶质增生、大脑半球凸面脑膜瘤、脑脓肿；不含矢状窦旁脑膜瘤、大脑镰旁脑膜瘤</t>
  </si>
  <si>
    <r>
      <rPr>
        <sz val="10"/>
        <color theme="1"/>
        <rFont val="宋体"/>
        <charset val="134"/>
      </rPr>
      <t>大静脉窦旁脑膜瘤切除</t>
    </r>
    <r>
      <rPr>
        <sz val="10"/>
        <color theme="1"/>
        <rFont val="Times New Roman"/>
        <charset val="134"/>
      </rPr>
      <t>+</t>
    </r>
    <r>
      <rPr>
        <sz val="10"/>
        <color theme="1"/>
        <rFont val="宋体"/>
        <charset val="134"/>
      </rPr>
      <t>血管窦重建术</t>
    </r>
  </si>
  <si>
    <t>包括矢状窦、横窦、窦汇区脑膜瘤</t>
  </si>
  <si>
    <t>人工血管</t>
  </si>
  <si>
    <t>幕上深部病变切除术</t>
  </si>
  <si>
    <t>包括脑室内肿瘤、海绵状血管瘤、胼胝体肿瘤、三室前(突入到第三脑室）颅咽管瘤、后部肿瘤、脑脓肿，不含矢状窦旁脑膜瘤</t>
  </si>
  <si>
    <t>第四脑室肿瘤切除术</t>
  </si>
  <si>
    <t>包括小脑下蚓部、四室室管膜瘤、四室导水管囊虫；不含桥脑、延髓突入四室胶质瘤</t>
  </si>
  <si>
    <t>经颅内镜脑室肿瘤切除术</t>
  </si>
  <si>
    <t>桥小脑角肿瘤切除术</t>
  </si>
  <si>
    <t>包括听神经瘤、三叉神经鞘瘤、胆脂瘤、蛛网膜囊肿；不含面神经吻合术、术中神经电监测</t>
  </si>
  <si>
    <t>脑皮质切除术</t>
  </si>
  <si>
    <t>大脑半球切除术</t>
  </si>
  <si>
    <t>不含术中脑电监测</t>
  </si>
  <si>
    <t>选择性杏仁核海马切除术</t>
  </si>
  <si>
    <t>胼胝体切开术</t>
  </si>
  <si>
    <t>不含癫痫病灶切除术、术中脑电监测</t>
  </si>
  <si>
    <t>多处软脑膜下横纤维切断术</t>
  </si>
  <si>
    <t>癫痫病灶切除术</t>
  </si>
  <si>
    <t>包括病灶切除、软脑膜下烧灼术、脑叶切除；不含术中脑电监测</t>
  </si>
  <si>
    <t>术中发现病灶按肿瘤切除手术计价</t>
  </si>
  <si>
    <t>癫痫刀手术</t>
  </si>
  <si>
    <r>
      <rPr>
        <sz val="10"/>
        <color theme="1"/>
        <rFont val="宋体"/>
        <charset val="134"/>
      </rPr>
      <t>含手术计划系统、</t>
    </r>
    <r>
      <rPr>
        <sz val="10"/>
        <color theme="1"/>
        <rFont val="Times New Roman"/>
        <charset val="134"/>
      </rPr>
      <t>CT</t>
    </r>
    <r>
      <rPr>
        <sz val="10"/>
        <color theme="1"/>
        <rFont val="宋体"/>
        <charset val="134"/>
      </rPr>
      <t>定位、</t>
    </r>
    <r>
      <rPr>
        <sz val="10"/>
        <color theme="1"/>
        <rFont val="Times New Roman"/>
        <charset val="134"/>
      </rPr>
      <t>24</t>
    </r>
    <r>
      <rPr>
        <sz val="10"/>
        <color theme="1"/>
        <rFont val="宋体"/>
        <charset val="134"/>
      </rPr>
      <t>小时脑电图动态监测、皮层电极</t>
    </r>
  </si>
  <si>
    <t>治疗难治性癫痫</t>
  </si>
  <si>
    <t>脑深部电极置入术</t>
  </si>
  <si>
    <t>小脑半球病变切除术</t>
  </si>
  <si>
    <t>包括小脑半球胶质瘤、血管网织细胞瘤、转移癌、脑脓肿、自发性出血</t>
  </si>
  <si>
    <t>脑干肿瘤切除术</t>
  </si>
  <si>
    <t>包括中脑、桥脑、延髓、丘脑肿瘤、自发脑干血肿、脑干血管畸形、小脑实性血网</t>
  </si>
  <si>
    <t>鞍区占位病变切除术</t>
  </si>
  <si>
    <t>包括垂体瘤、鞍区颅咽管瘤、视神经胶质瘤；不含侵袭性垂体瘤、突入到第三脑室颅咽管瘤、鞍结节脑膜瘤、下丘脑胶质瘤</t>
  </si>
  <si>
    <t>垂体瘤切除术</t>
  </si>
  <si>
    <t>含取脂肪填塞；包括经口腔、鼻腔</t>
  </si>
  <si>
    <t>生物胶</t>
  </si>
  <si>
    <t>颅底肿瘤切除术</t>
  </si>
  <si>
    <t>包括前、中颅窝颅内外沟通性肿瘤、前、中、后颅窝底肿瘤(鞍结节脑膜瘤、侵袭性垂体瘤、脊索瘤、神经鞘瘤)、颈静脉孔区肿瘤；上颌外旋颅底手术:不含胆脂瘤、囊肿</t>
  </si>
  <si>
    <t>颅底再造按颅骨修补处理</t>
  </si>
  <si>
    <t>经颅内镜第三脑室底造瘘术</t>
  </si>
  <si>
    <t>经脑室镜胶样囊肿切除术</t>
  </si>
  <si>
    <t>经颅内镜经鼻蝶垂体肿瘤切除术</t>
  </si>
  <si>
    <t>经颅内镜脑内囊肿造口术</t>
  </si>
  <si>
    <t>经颅内镜脑室脉络丛烧灼术</t>
  </si>
  <si>
    <t>终板造瘘术</t>
  </si>
  <si>
    <t>脑脊液漏修补术</t>
  </si>
  <si>
    <t>包括额窦修补、前颅窝、中颅窝底修补</t>
  </si>
  <si>
    <t>生物胶、人工硬膜、钛钢板</t>
  </si>
  <si>
    <t>脑脊膜膨出修补术</t>
  </si>
  <si>
    <t>指单纯脑脊膜膨出</t>
  </si>
  <si>
    <t>重建硬膜及骨性材料</t>
  </si>
  <si>
    <t>环枕畸形减压术</t>
  </si>
  <si>
    <t>含骨性结构减压、小脑扁桃体切除、硬膜减张缝合术</t>
  </si>
  <si>
    <t>经口齿状突切除术</t>
  </si>
  <si>
    <t>立体定向颅内肿物清除术</t>
  </si>
  <si>
    <t>包括血肿、脓肿、肿瘤；包括取活检、取异物</t>
  </si>
  <si>
    <t>引流</t>
  </si>
  <si>
    <t>立体定向脑深部核团毁损术</t>
  </si>
  <si>
    <t>包括治疗帕金森氏病、舞蹈病、扭转痉挛、癫痫等；包括射频、细胞刀治疗</t>
  </si>
  <si>
    <t>靶点</t>
  </si>
  <si>
    <t>两个以上“靶点”加收10%</t>
  </si>
  <si>
    <t>颅神经手术</t>
  </si>
  <si>
    <t>三叉神经感觉后根切断术</t>
  </si>
  <si>
    <t>三叉神经周围支切断术</t>
  </si>
  <si>
    <t>每神经支</t>
  </si>
  <si>
    <t>酒精封闭、甘油封闭、冷冻、射频等法分别加收65元</t>
  </si>
  <si>
    <t>三叉神经撕脱术</t>
  </si>
  <si>
    <t>三叉神经干鞘膜内注射术</t>
  </si>
  <si>
    <t>颅神经微血管减压术</t>
  </si>
  <si>
    <t>包括三叉神经、面神经、听神经、舌咽神经、迷走神经</t>
  </si>
  <si>
    <t>面神经简单修复术</t>
  </si>
  <si>
    <t>包括肌筋膜悬吊术及神经断端直接吻合，及局部同一创面的神经移植</t>
  </si>
  <si>
    <t>面神经吻合术</t>
  </si>
  <si>
    <t>包括面副神经、面舌下神经吻合、听神经瘤手术中颅内直接吻合</t>
  </si>
  <si>
    <t>面神经松解减压术</t>
  </si>
  <si>
    <t>含腮腺浅叶切除；包括面神经周围支支配的外周部分</t>
  </si>
  <si>
    <t>经耳面神经梳理术</t>
  </si>
  <si>
    <t>经乙状窦后进路神经切断术</t>
  </si>
  <si>
    <t>包括三叉神经、舌咽神经</t>
  </si>
  <si>
    <t>脑血管手术</t>
  </si>
  <si>
    <t>颅内巨大动脉瘤夹闭切除术</t>
  </si>
  <si>
    <t>包括基底动脉瘤、大脑后动脉瘤；不含血管重建术</t>
  </si>
  <si>
    <t>动脉瘤夹</t>
  </si>
  <si>
    <t>次，一个</t>
  </si>
  <si>
    <t>动脉瘤直径大于2.5cm。多夹除一个动脉瘤加收30%</t>
  </si>
  <si>
    <t>颅内动脉瘤夹闭术</t>
  </si>
  <si>
    <t>不含基底动脉瘤、大脑后动脉瘤、多发动脉瘤</t>
  </si>
  <si>
    <r>
      <rPr>
        <sz val="10"/>
        <color theme="1"/>
        <rFont val="宋体"/>
        <charset val="134"/>
      </rPr>
      <t>动脉瘤直径小于</t>
    </r>
    <r>
      <rPr>
        <sz val="10"/>
        <color theme="1"/>
        <rFont val="Times New Roman"/>
        <charset val="134"/>
      </rPr>
      <t>2.5cm</t>
    </r>
    <r>
      <rPr>
        <sz val="10"/>
        <color theme="1"/>
        <rFont val="宋体"/>
        <charset val="134"/>
      </rPr>
      <t>，多夹除一个动脉瘤加收</t>
    </r>
    <r>
      <rPr>
        <sz val="10"/>
        <color theme="1"/>
        <rFont val="Times New Roman"/>
        <charset val="134"/>
      </rPr>
      <t>20%</t>
    </r>
  </si>
  <si>
    <t>颅内动脉瘤包裹术</t>
  </si>
  <si>
    <t>包括肌肉包裹、生物胶包裹、单纯栓塞</t>
  </si>
  <si>
    <t>颅内巨大动静脉畸形栓塞后切除术</t>
  </si>
  <si>
    <t>含直径大于4 cm动静脉畸形，包括脑干和脑室周围的小于4 cm深部血管畸形</t>
  </si>
  <si>
    <t>栓塞剂、微型血管或血管阻断夹</t>
  </si>
  <si>
    <t>颅内动静脉畸形切除术</t>
  </si>
  <si>
    <t>含血肿清除、小于4cm动静脉畸形切除</t>
  </si>
  <si>
    <t>脑动脉瘤动静脉畸形切除术</t>
  </si>
  <si>
    <t>含动静脉畸形直径小于4cm，含动脉瘤与动静脉畸形在同一部位</t>
  </si>
  <si>
    <t>动脉瘤与动静脉畸形不在同一部位加收30%</t>
  </si>
  <si>
    <t>颈内动脉内膜剥脱术</t>
  </si>
  <si>
    <t>不含术中血流监测</t>
  </si>
  <si>
    <t>行动脉成形术加收30%</t>
  </si>
  <si>
    <t>颈动脉外膜剥脱术</t>
  </si>
  <si>
    <t>包括颈总动脉、颈内动脉、颈外动脉外膜剥脱术、迷走神经剥离术</t>
  </si>
  <si>
    <t>双侧加倍</t>
  </si>
  <si>
    <t>颈总动脉大脑中动脉吻合术</t>
  </si>
  <si>
    <t>包括颞浅动脉-大脑中动脉吻合术</t>
  </si>
  <si>
    <t>如取大隐静脉加收20%</t>
  </si>
  <si>
    <t>颅外内动脉搭桥术</t>
  </si>
  <si>
    <t>颞肌颞浅动脉贴敷术</t>
  </si>
  <si>
    <t>含血管吻合术</t>
  </si>
  <si>
    <t>颈动脉结扎术</t>
  </si>
  <si>
    <t>包括颈内动脉、颈外动脉、颈总动脉结扎</t>
  </si>
  <si>
    <t>结扎夹</t>
  </si>
  <si>
    <t>颅内血管重建术</t>
  </si>
  <si>
    <t>脊髓、脊髓膜、脊髓血管手术</t>
  </si>
  <si>
    <t>脊髓和神经根粘连松解术</t>
  </si>
  <si>
    <t>脊髓空洞症内引流术</t>
  </si>
  <si>
    <t>脊髓栓系综合症手术</t>
  </si>
  <si>
    <t>椎管内脓肿切开引流术</t>
  </si>
  <si>
    <t>包括硬膜下脓肿</t>
  </si>
  <si>
    <t>脊髓内病变切除术</t>
  </si>
  <si>
    <t>包括髓内肿瘤、髓内血肿清除</t>
  </si>
  <si>
    <t>肿瘤长度超过5cm以上的肿瘤加收30%</t>
  </si>
  <si>
    <t>脊髓硬膜外病变切除术</t>
  </si>
  <si>
    <t>包括硬脊膜外肿瘤、血肿、结核瘤、转移瘤、黄韧带增厚、椎间盘突出；不含硬脊膜下、脊髓内肿瘤</t>
  </si>
  <si>
    <t>髓外硬脊膜下病变切除术</t>
  </si>
  <si>
    <t>包括硬脊膜下肿瘤、血肿；不含脊髓内肿瘤</t>
  </si>
  <si>
    <t>脊髓外露修补术</t>
  </si>
  <si>
    <t>脊髓动静脉畸形切除术</t>
  </si>
  <si>
    <t>动脉瘤夹及显微银夹</t>
  </si>
  <si>
    <t>脊髓蛛网膜下腔腹腔分流术</t>
  </si>
  <si>
    <r>
      <rPr>
        <sz val="10"/>
        <color theme="1"/>
        <rFont val="宋体"/>
        <charset val="134"/>
      </rPr>
      <t>选择性脊神经后根切断术（</t>
    </r>
    <r>
      <rPr>
        <sz val="10"/>
        <color theme="1"/>
        <rFont val="Times New Roman"/>
        <charset val="134"/>
      </rPr>
      <t>SPR</t>
    </r>
    <r>
      <rPr>
        <sz val="10"/>
        <color theme="1"/>
        <rFont val="宋体"/>
        <charset val="134"/>
      </rPr>
      <t>）</t>
    </r>
  </si>
  <si>
    <t>胸腰交感神经节切断术</t>
  </si>
  <si>
    <t>含切除多个神经节</t>
  </si>
  <si>
    <t>经胸腔镜交感神经链切除术</t>
  </si>
  <si>
    <t>腰骶部潜毛窦切除术</t>
  </si>
  <si>
    <t>脑脊液置换术</t>
  </si>
  <si>
    <t>3．内分泌系统手术</t>
  </si>
  <si>
    <t>甲状旁腺腺瘤切除术</t>
  </si>
  <si>
    <t>供体</t>
  </si>
  <si>
    <t>甲状旁腺大部切除术</t>
  </si>
  <si>
    <t>甲状旁腺移植术</t>
  </si>
  <si>
    <t>自体</t>
  </si>
  <si>
    <t>甲状旁腺癌根治术</t>
  </si>
  <si>
    <t>甲状腺穿刺活检术</t>
  </si>
  <si>
    <r>
      <rPr>
        <sz val="10"/>
        <color theme="1"/>
        <rFont val="宋体"/>
        <charset val="134"/>
      </rPr>
      <t>包括注射、抽液；不含</t>
    </r>
    <r>
      <rPr>
        <sz val="10"/>
        <color theme="1"/>
        <rFont val="Times New Roman"/>
        <charset val="134"/>
      </rPr>
      <t>B</t>
    </r>
    <r>
      <rPr>
        <sz val="10"/>
        <color theme="1"/>
        <rFont val="宋体"/>
        <charset val="134"/>
      </rPr>
      <t>超引导</t>
    </r>
  </si>
  <si>
    <t>甲状腺部分切除术</t>
  </si>
  <si>
    <t>包括甲状腺瘤及囊肿切除</t>
  </si>
  <si>
    <t>甲状腺次全切除术</t>
  </si>
  <si>
    <t>甲状腺全切术</t>
  </si>
  <si>
    <t>甲状腺癌根治术</t>
  </si>
  <si>
    <t>甲状腺癌扩大根治术</t>
  </si>
  <si>
    <t>含甲状腺癌切除、同侧淋巴结清扫，所累及颈其他结构切除</t>
  </si>
  <si>
    <t>甲状腺癌根治术联合胸骨劈开上纵隔清扫术</t>
  </si>
  <si>
    <t>甲状舌管瘘切除术</t>
  </si>
  <si>
    <t>包括囊肿</t>
  </si>
  <si>
    <t>喉返神经探查术</t>
  </si>
  <si>
    <t>包括神经吻合、神经移植</t>
  </si>
  <si>
    <t>胸腺切除术</t>
  </si>
  <si>
    <t>包括胸腺肿瘤切除、胸腺扩大切除；包括经胸骨正中切口径路、经颈部横切口手术</t>
  </si>
  <si>
    <t>经胸腔镜加收1000元</t>
  </si>
  <si>
    <t>肾上腺切除术</t>
  </si>
  <si>
    <t>含腺瘤切除，包括全切或部分切除</t>
  </si>
  <si>
    <t>显微手术加收20%，经腹腔镜加收600元</t>
  </si>
  <si>
    <t>肾上腺嗜铬细胞瘤切除术</t>
  </si>
  <si>
    <t>恶性嗜铬细胞瘤根治术</t>
  </si>
  <si>
    <t>包括异位嗜铬细胞瘤根治术</t>
  </si>
  <si>
    <r>
      <rPr>
        <b/>
        <sz val="10"/>
        <color theme="1"/>
        <rFont val="Times New Roman"/>
        <charset val="134"/>
      </rPr>
      <t>4</t>
    </r>
    <r>
      <rPr>
        <b/>
        <sz val="10"/>
        <color theme="1"/>
        <rFont val="宋体"/>
        <charset val="134"/>
      </rPr>
      <t>．眼部手术</t>
    </r>
  </si>
  <si>
    <t>特殊缝线</t>
  </si>
  <si>
    <t>眼睑手术</t>
  </si>
  <si>
    <t>眼睑肿物切除术</t>
  </si>
  <si>
    <t>需植皮时加收30%</t>
  </si>
  <si>
    <t>眼睑结膜裂伤缝合术</t>
  </si>
  <si>
    <t>内眦韧带断裂修复术</t>
  </si>
  <si>
    <t>睑裂缝合术</t>
  </si>
  <si>
    <t>睑缘粘连术</t>
  </si>
  <si>
    <t>含粘连分离</t>
  </si>
  <si>
    <t>泪器手术</t>
  </si>
  <si>
    <t>泪阜部肿瘤单纯切除术</t>
  </si>
  <si>
    <t>泪小点外翻矫正术</t>
  </si>
  <si>
    <t>包括泪腺脱垂矫正术</t>
  </si>
  <si>
    <t>泪小管吻合术</t>
  </si>
  <si>
    <t>泪囊摘除术</t>
  </si>
  <si>
    <t>包括泪囊瘘管摘除术</t>
  </si>
  <si>
    <t>睑部泪腺摘除术</t>
  </si>
  <si>
    <t>包括泪囊部分切除、泪囊肿瘤摘除</t>
  </si>
  <si>
    <t>泪囊结膜囊吻合术</t>
  </si>
  <si>
    <t>鼻腔泪囊吻合术</t>
  </si>
  <si>
    <t>经鼻内镜加收20%</t>
  </si>
  <si>
    <t>鼻泪道再通术</t>
  </si>
  <si>
    <t>包括穿线或义管植入</t>
  </si>
  <si>
    <t>硅胶管或金属管</t>
  </si>
  <si>
    <t>泪道成形术</t>
  </si>
  <si>
    <t>含泪小点切开术</t>
  </si>
  <si>
    <t>激光加收130元</t>
  </si>
  <si>
    <t>结膜手术</t>
  </si>
  <si>
    <t>睑球粘连分离术</t>
  </si>
  <si>
    <t>包括自体粘膜移植术及结膜移植术</t>
  </si>
  <si>
    <t>羊膜</t>
  </si>
  <si>
    <t>结膜肿物切除术</t>
  </si>
  <si>
    <t>包括结膜色素痣</t>
  </si>
  <si>
    <t>组织移植加收50%</t>
  </si>
  <si>
    <t>结膜淋巴管积液清除术</t>
  </si>
  <si>
    <t>结膜囊成形术</t>
  </si>
  <si>
    <t>义眼模、羊膜</t>
  </si>
  <si>
    <t>球结膜瓣复盖术</t>
  </si>
  <si>
    <t>麦粒肿切除术</t>
  </si>
  <si>
    <t>包括切开术</t>
  </si>
  <si>
    <r>
      <rPr>
        <sz val="10"/>
        <color theme="1"/>
        <rFont val="宋体"/>
        <charset val="134"/>
      </rPr>
      <t>下</t>
    </r>
    <r>
      <rPr>
        <sz val="10"/>
        <color theme="1"/>
        <rFont val="Times New Roman"/>
        <charset val="134"/>
      </rPr>
      <t xml:space="preserve"> </t>
    </r>
    <r>
      <rPr>
        <sz val="10"/>
        <color theme="1"/>
        <rFont val="宋体"/>
        <charset val="134"/>
      </rPr>
      <t>穹窿成形术</t>
    </r>
  </si>
  <si>
    <r>
      <rPr>
        <sz val="10"/>
        <color theme="1"/>
        <rFont val="宋体"/>
        <charset val="134"/>
      </rPr>
      <t>球结膜放射状切开冲洗</t>
    </r>
    <r>
      <rPr>
        <sz val="10"/>
        <color theme="1"/>
        <rFont val="Times New Roman"/>
        <charset val="134"/>
      </rPr>
      <t>+</t>
    </r>
    <r>
      <rPr>
        <sz val="10"/>
        <color theme="1"/>
        <rFont val="宋体"/>
        <charset val="134"/>
      </rPr>
      <t>减压术</t>
    </r>
  </si>
  <si>
    <t>包括眼突减压、酸碱烧伤减压冲洗</t>
  </si>
  <si>
    <t>角膜手术</t>
  </si>
  <si>
    <t>表层角膜镜片镶嵌术</t>
  </si>
  <si>
    <t>供体角膜片</t>
  </si>
  <si>
    <t>近视性放射状角膜切开术</t>
  </si>
  <si>
    <t>角膜拆线</t>
  </si>
  <si>
    <t>指显微镜下</t>
  </si>
  <si>
    <t>角膜深层异物取出术</t>
  </si>
  <si>
    <t>翼状胬肉切除术</t>
  </si>
  <si>
    <t>包括单纯切除，转位术、单纯角膜肿物切除</t>
  </si>
  <si>
    <r>
      <rPr>
        <sz val="10"/>
        <color theme="1"/>
        <rFont val="宋体"/>
        <charset val="134"/>
      </rPr>
      <t>翼状胬肉切除</t>
    </r>
    <r>
      <rPr>
        <sz val="10"/>
        <color theme="1"/>
        <rFont val="Times New Roman"/>
        <charset val="134"/>
      </rPr>
      <t>+</t>
    </r>
    <r>
      <rPr>
        <sz val="10"/>
        <color theme="1"/>
        <rFont val="宋体"/>
        <charset val="134"/>
      </rPr>
      <t>角膜移植术</t>
    </r>
  </si>
  <si>
    <t>包括角膜肿物切除+角膜移植术</t>
  </si>
  <si>
    <t>干细胞移植加收20%</t>
  </si>
  <si>
    <t>角膜移植术</t>
  </si>
  <si>
    <t>包括穿透、板层</t>
  </si>
  <si>
    <t>角膜移植联合视网膜复位术</t>
  </si>
  <si>
    <t>瞳孔再造术</t>
  </si>
  <si>
    <t>特殊缝线、粘弹剂</t>
  </si>
  <si>
    <t>虹膜、睫状体、巩膜和前房手术</t>
  </si>
  <si>
    <t>虹膜全切除术</t>
  </si>
  <si>
    <t>虹膜周边切除术</t>
  </si>
  <si>
    <t>虹膜根部离断修复术</t>
  </si>
  <si>
    <t>虹膜贯穿术</t>
  </si>
  <si>
    <t>虹膜囊肿切除术</t>
  </si>
  <si>
    <t>睫状体剥离术</t>
  </si>
  <si>
    <t>睫状体断离复位术</t>
  </si>
  <si>
    <t>不含视网膜周边部脱离复位术</t>
  </si>
  <si>
    <t>睫状体及脉络膜上腔放液术</t>
  </si>
  <si>
    <t>睫状体特殊治疗</t>
  </si>
  <si>
    <t>前房角切开术</t>
  </si>
  <si>
    <t>包括前房积血清除、房角粘连分离术</t>
  </si>
  <si>
    <t>使用特殊仪器(前房角镜等)时加收20%</t>
  </si>
  <si>
    <t>前房成形术</t>
  </si>
  <si>
    <t>青光眼滤过术</t>
  </si>
  <si>
    <t>包括小梁切除、虹膜嵌顿、巩膜灼滤</t>
  </si>
  <si>
    <t>小梁切开术</t>
  </si>
  <si>
    <t>小梁切开联合小梁切除术</t>
  </si>
  <si>
    <t>青光眼硅管植入术</t>
  </si>
  <si>
    <t>硅管、青光眼阀巩膜片、粘弹剂</t>
  </si>
  <si>
    <t>青光眼滤过泡分离术</t>
  </si>
  <si>
    <t>青光眼滤过泡修补术</t>
  </si>
  <si>
    <t>巩膜缩短术</t>
  </si>
  <si>
    <t>晶状体手术</t>
  </si>
  <si>
    <t>白内障截囊吸取术</t>
  </si>
  <si>
    <t>粘弹剂</t>
  </si>
  <si>
    <t>白内障囊膜切除术</t>
  </si>
  <si>
    <t>白内障囊内摘除术</t>
  </si>
  <si>
    <t>白内障囊外摘除术</t>
  </si>
  <si>
    <t>白内障超声乳化摘除术</t>
  </si>
  <si>
    <t>乳化专用刀</t>
  </si>
  <si>
    <t>白内障囊外摘除+人工晶体植入术</t>
  </si>
  <si>
    <t>人工晶体、粘弹剂</t>
  </si>
  <si>
    <t>人工晶体复位术</t>
  </si>
  <si>
    <t>人工晶体置换术</t>
  </si>
  <si>
    <t>人工晶体</t>
  </si>
  <si>
    <t>二期人工晶体植入术</t>
  </si>
  <si>
    <t>白内障超声乳化摘除术+人工晶体植入术</t>
  </si>
  <si>
    <t>人工晶体、粘弹剂、乳化专用刀</t>
  </si>
  <si>
    <t>人工晶体睫状沟固定术</t>
  </si>
  <si>
    <t>人工晶体取出术</t>
  </si>
  <si>
    <t>白内障青光眼联合手术</t>
  </si>
  <si>
    <t>白内障摘除联合青光眼硅管植入术</t>
  </si>
  <si>
    <t>白内障囊外摘除联合青光眼人工晶体植入术</t>
  </si>
  <si>
    <t>穿透性角膜移植联合白内障囊外摘除及人工晶体植入术(三联术)</t>
  </si>
  <si>
    <t>供体角膜、人工角膜、人工晶体、粘弹剂</t>
  </si>
  <si>
    <t>白内障摘除联合玻璃体切割术</t>
  </si>
  <si>
    <t>包括前路摘晶体，后路摘晶体</t>
  </si>
  <si>
    <t>球内异物取出术联合晶体玻璃体切除及人工晶体植入术(四联术)</t>
  </si>
  <si>
    <t>非正常晶体手术</t>
  </si>
  <si>
    <t>包括晶体半脱位、晶体切除、瞳孔广泛粘连强直或闭锁、抗青光眼术后</t>
  </si>
  <si>
    <t>视网膜、脉络膜、后房手术</t>
  </si>
  <si>
    <t>玻璃体穿刺抽液术</t>
  </si>
  <si>
    <t>含玻璃体注气、注液；包括注药</t>
  </si>
  <si>
    <t>玻璃体切除术</t>
  </si>
  <si>
    <t>玻璃体切割头、膨胀气体、硅油、重水</t>
  </si>
  <si>
    <t>玻璃体内猪囊尾蚴取出术</t>
  </si>
  <si>
    <t>玻璃体切割头</t>
  </si>
  <si>
    <t>视网膜脱离修复术</t>
  </si>
  <si>
    <t>包括外加压、环扎术、内加压；</t>
  </si>
  <si>
    <t>硅胶植入物</t>
  </si>
  <si>
    <t>复杂视网膜脱离修复术</t>
  </si>
  <si>
    <t>包括巨大裂孔、黄斑裂孔、膜增殖、视网膜下膜取出术、硅油充填、球内注气、前膜剥膜</t>
  </si>
  <si>
    <t>玻璃体切割头、硅胶、膨胀气体、重水、硅油</t>
  </si>
  <si>
    <t>黄斑裂孔注气术</t>
  </si>
  <si>
    <t>膨胀气体</t>
  </si>
  <si>
    <t>黄斑前膜术</t>
  </si>
  <si>
    <t>黄斑下膜取出术</t>
  </si>
  <si>
    <t>巩膜后兜带术</t>
  </si>
  <si>
    <t>含阔筋膜取材、黄斑裂孔兜带</t>
  </si>
  <si>
    <t>内眼病冷凝术</t>
  </si>
  <si>
    <t>硅油取出术</t>
  </si>
  <si>
    <t>眼眶和眼球手术</t>
  </si>
  <si>
    <t>球内磁性异物取出术</t>
  </si>
  <si>
    <t>球内非磁性异物取出术</t>
  </si>
  <si>
    <t>球壁异物取出术</t>
  </si>
  <si>
    <t>眶内异物取出术</t>
  </si>
  <si>
    <t>眼球裂伤缝合术</t>
  </si>
  <si>
    <t>包括角膜、巩膜裂伤缝合及巩膜探查术</t>
  </si>
  <si>
    <t>眼内容摘除术</t>
  </si>
  <si>
    <t>羟基磷灰石眼台</t>
  </si>
  <si>
    <t>眼球摘除术</t>
  </si>
  <si>
    <t>眼球摘除+植入术</t>
  </si>
  <si>
    <t>含取真皮脂肪垫</t>
  </si>
  <si>
    <t>眶内血肿穿刺术</t>
  </si>
  <si>
    <t>眶内肿物摘除术</t>
  </si>
  <si>
    <t>包括前路摘除及侧劈开眶术、眶尖部肿物摘除术</t>
  </si>
  <si>
    <t>侧劈开眶加收20%</t>
  </si>
  <si>
    <t>眶内容摘除术</t>
  </si>
  <si>
    <t>上颌骨切除合并眶内容摘除术</t>
  </si>
  <si>
    <t>眼窝填充术</t>
  </si>
  <si>
    <t>眼窝再造术</t>
  </si>
  <si>
    <t>球后假体材料</t>
  </si>
  <si>
    <t>眼眶壁骨折整复术</t>
  </si>
  <si>
    <t>包括外侧开眶钛钉、钛板固定术</t>
  </si>
  <si>
    <t>硅胶板、羟基磷灰石板</t>
  </si>
  <si>
    <t>眶骨缺损修复术</t>
  </si>
  <si>
    <t>羟基磷灰石板</t>
  </si>
  <si>
    <t>眶膈修补术</t>
  </si>
  <si>
    <t>眼眶减压术</t>
  </si>
  <si>
    <t>单眼</t>
  </si>
  <si>
    <t>眼前段重建术</t>
  </si>
  <si>
    <t>视神经减压术</t>
  </si>
  <si>
    <r>
      <rPr>
        <b/>
        <sz val="10"/>
        <color theme="1"/>
        <rFont val="Times New Roman"/>
        <charset val="134"/>
      </rPr>
      <t>5</t>
    </r>
    <r>
      <rPr>
        <b/>
        <sz val="10"/>
        <color theme="1"/>
        <rFont val="宋体"/>
        <charset val="134"/>
      </rPr>
      <t>．耳部手术</t>
    </r>
  </si>
  <si>
    <t>外耳手术</t>
  </si>
  <si>
    <t>耳廓软骨膜炎清创术</t>
  </si>
  <si>
    <t>包括耳廓胧肿切排清创术</t>
  </si>
  <si>
    <t>耳道异物取出术</t>
  </si>
  <si>
    <t>耳廓恶性肿瘤切除术</t>
  </si>
  <si>
    <t>耳颞部血管瘤切除术</t>
  </si>
  <si>
    <t>耳息肉摘除术</t>
  </si>
  <si>
    <t>耳前瘘管切除术</t>
  </si>
  <si>
    <t>耳腮裂瘘管切除术</t>
  </si>
  <si>
    <t>含面神经分离</t>
  </si>
  <si>
    <t>耳后瘘孔修补术</t>
  </si>
  <si>
    <t>耳前瘘管感染切开引流术</t>
  </si>
  <si>
    <t>外耳道良性肿物切除术</t>
  </si>
  <si>
    <t>包括外耳道骨瘤，胆脂瘤</t>
  </si>
  <si>
    <t>外耳道疖脓肿切开引流术</t>
  </si>
  <si>
    <t>外耳道恶性肿瘤切除术</t>
  </si>
  <si>
    <t>中耳手术</t>
  </si>
  <si>
    <t>鼓膜置管术</t>
  </si>
  <si>
    <t>鼓膜切开术</t>
  </si>
  <si>
    <t>耳显微镜下鼓膜修补术</t>
  </si>
  <si>
    <t>包括内植法、夹层法、外贴法</t>
  </si>
  <si>
    <t>经耳内镜鼓膜修补术</t>
  </si>
  <si>
    <t>含取筋膜</t>
  </si>
  <si>
    <t>听骨链松解术</t>
  </si>
  <si>
    <t>鼓室成形术</t>
  </si>
  <si>
    <r>
      <rPr>
        <sz val="10"/>
        <color theme="1"/>
        <rFont val="宋体"/>
        <charset val="134"/>
      </rPr>
      <t>含听骨链重建、鼓膜修补、病变探查手术；包括</t>
    </r>
    <r>
      <rPr>
        <sz val="10"/>
        <color theme="1"/>
        <rFont val="Times New Roman"/>
        <charset val="134"/>
      </rPr>
      <t>1—5</t>
    </r>
    <r>
      <rPr>
        <sz val="10"/>
        <color theme="1"/>
        <rFont val="宋体"/>
        <charset val="134"/>
      </rPr>
      <t>型</t>
    </r>
  </si>
  <si>
    <t>经耳内镜鼓室探查术</t>
  </si>
  <si>
    <t>含鼓膜切开、病变探查切除</t>
  </si>
  <si>
    <t>单纯乳突凿开术</t>
  </si>
  <si>
    <t>含鼓室探查术、病变清除；不含鼓室成形</t>
  </si>
  <si>
    <t>完壁式乳突根治术</t>
  </si>
  <si>
    <t>开放式乳突根治术</t>
  </si>
  <si>
    <t>含鼓室探查术；不含鼓室成形和听骨链重建</t>
  </si>
  <si>
    <t>乳突改良根治术</t>
  </si>
  <si>
    <t>上鼓室鼓窦凿开术</t>
  </si>
  <si>
    <t>含鼓室探查术</t>
  </si>
  <si>
    <t>经耳脑脊液耳漏修补术</t>
  </si>
  <si>
    <t>含中耳开放、鼓室探查、乳突凿开及充填</t>
  </si>
  <si>
    <t>内耳及其他耳部手术</t>
  </si>
  <si>
    <t>鼓索神经切断术</t>
  </si>
  <si>
    <t>经迷路岩部胆脂瘤切除术</t>
  </si>
  <si>
    <t>颞骨部分切除术</t>
  </si>
  <si>
    <t>不含乳突范围</t>
  </si>
  <si>
    <t>颞骨次全切除术</t>
  </si>
  <si>
    <t>指保留岩尖和部分鳞部</t>
  </si>
  <si>
    <r>
      <rPr>
        <b/>
        <sz val="10"/>
        <color theme="1"/>
        <rFont val="Times New Roman"/>
        <charset val="134"/>
      </rPr>
      <t>6</t>
    </r>
    <r>
      <rPr>
        <b/>
        <sz val="10"/>
        <color theme="1"/>
        <rFont val="宋体"/>
        <charset val="134"/>
      </rPr>
      <t>．鼻、口、咽部手术</t>
    </r>
  </si>
  <si>
    <t>鼻部手术</t>
  </si>
  <si>
    <t>鼻外伤清创缝合术</t>
  </si>
  <si>
    <t>复杂病变酌情加收20%</t>
  </si>
  <si>
    <t>鼻骨骨折整复术</t>
  </si>
  <si>
    <t>鼻部神经封闭术</t>
  </si>
  <si>
    <t>包括蝶腭神经、筛前神经</t>
  </si>
  <si>
    <t>鼻腔异物取出术</t>
  </si>
  <si>
    <t>下鼻甲部分切除术</t>
  </si>
  <si>
    <t>中鼻甲部分切除术</t>
  </si>
  <si>
    <t>鼻翼肿瘤切除成形术</t>
  </si>
  <si>
    <t>鼻前庭囊肿切除术</t>
  </si>
  <si>
    <t>鼻息肉摘除术</t>
  </si>
  <si>
    <t>鼻中隔粘膜划痕术</t>
  </si>
  <si>
    <t>鼻中隔软骨取骨术</t>
  </si>
  <si>
    <t xml:space="preserve">含鼻中隔软骨制备；不含鼻中隔弯曲矫正术 </t>
  </si>
  <si>
    <t>鼻中隔穿孔修补术</t>
  </si>
  <si>
    <t>含取材</t>
  </si>
  <si>
    <t>筛前神经切断术</t>
  </si>
  <si>
    <t>经鼻鼻侧鼻腔鼻窦肿瘤切除术</t>
  </si>
  <si>
    <t>不含另外部位取材</t>
  </si>
  <si>
    <t>经鼻鼻腔鼻窦肿瘤切除术</t>
  </si>
  <si>
    <t>鼻侧壁移位伴骨质充填术</t>
  </si>
  <si>
    <t>副鼻窦手术</t>
  </si>
  <si>
    <t>上颌窦鼻内开窗术</t>
  </si>
  <si>
    <t>指鼻下鼻道开窗</t>
  </si>
  <si>
    <t>上颌窦根治术(柯-路氏手术)</t>
  </si>
  <si>
    <t>不含筛窦开放</t>
  </si>
  <si>
    <t>鼻窦异物取出术</t>
  </si>
  <si>
    <t>鼻内额窦开放手术</t>
  </si>
  <si>
    <t>鼻外筛窦开放手术</t>
  </si>
  <si>
    <t>鼻内筛窦开放手术</t>
  </si>
  <si>
    <t>鼻外蝶窦开放手术</t>
  </si>
  <si>
    <t>鼻内蝶窦开放手术</t>
  </si>
  <si>
    <t>经鼻内镜鼻窦手术</t>
  </si>
  <si>
    <t>包括额窦、筛窦、蝶窦</t>
  </si>
  <si>
    <t>蝶窦酌情加收20%</t>
  </si>
  <si>
    <t>鼻部其他手术</t>
  </si>
  <si>
    <t>经鼻内镜眶减压术</t>
  </si>
  <si>
    <t>口腔颌面一般手术</t>
  </si>
  <si>
    <t>特殊药物</t>
  </si>
  <si>
    <t>前牙拔除术</t>
  </si>
  <si>
    <t>包括该区段多生牙</t>
  </si>
  <si>
    <t>每牙</t>
  </si>
  <si>
    <t>前磨牙拔除术</t>
  </si>
  <si>
    <t>磨牙拔除术</t>
  </si>
  <si>
    <t>复杂牙拔除术</t>
  </si>
  <si>
    <t>包括正常位牙齿因解剖变异、死髓或牙体治疗后其脆性增加、局部慢性炎症刺激使牙槽骨发生致密性改变、牙-骨间骨性结合、与上颌窦关系密切、增龄性变化等所致的拔除困难</t>
  </si>
  <si>
    <t>阻生牙拔除术</t>
  </si>
  <si>
    <t>包括低位阻生、完全骨阻生的牙及多生牙</t>
  </si>
  <si>
    <t>拔牙创面搔刮术</t>
  </si>
  <si>
    <t>包括干槽症、拔牙后出血、拔牙创面愈合不良</t>
  </si>
  <si>
    <t>填塞材料</t>
  </si>
  <si>
    <t>皮肤瘘管切除术</t>
  </si>
  <si>
    <t>颌骨囊肿摘除术</t>
  </si>
  <si>
    <t>不含拔牙、上颌窦根治术</t>
  </si>
  <si>
    <t>根尖切除术</t>
  </si>
  <si>
    <t>含根尖搔刮、根尖切除、倒根充、根尖倒预备，不含显微根管手术</t>
  </si>
  <si>
    <t>充填材料</t>
  </si>
  <si>
    <t>根尖搔刮术</t>
  </si>
  <si>
    <t>牙龈翻瓣术</t>
  </si>
  <si>
    <t>含牙龈切开、翻瓣、刮治及根面平整、瓣的复位缝合</t>
  </si>
  <si>
    <t>牙周塞治</t>
  </si>
  <si>
    <t>牙龈切除术</t>
  </si>
  <si>
    <t>包括牙龈切除及牙龈成形</t>
  </si>
  <si>
    <t>龈瘤切除术</t>
  </si>
  <si>
    <t>含龈瘤切除及牙龈修整</t>
  </si>
  <si>
    <t>牙周塞治剂、特殊材料</t>
  </si>
  <si>
    <t>截根术</t>
  </si>
  <si>
    <t>含截断牙根、拔除断根、牙冠外形和断面修整；不含牙周塞治、根管口备洞及倒充填、牙龈翻瓣术</t>
  </si>
  <si>
    <t>分根术</t>
  </si>
  <si>
    <t>含截开牙冠、牙外形及断面分别修整成形；不含牙周塞治、牙备洞充填、牙龈翻瓣术</t>
  </si>
  <si>
    <t>半牙切除术</t>
  </si>
  <si>
    <t>含截开牙冠、拔除牙齿的近或远中部分并保留另外一半，保留部分牙齿外形的修整成形；不含牙周塞治、牙备洞充填、牙龈翻瓣术</t>
  </si>
  <si>
    <t>口腔肿瘤手术</t>
  </si>
  <si>
    <t>特殊吻合线</t>
  </si>
  <si>
    <t>口腔颌面部小肿物切除术</t>
  </si>
  <si>
    <t>包括口腔、颌面部良性小肿物</t>
  </si>
  <si>
    <t>口腔颌面部神经纤维瘤切除成形术</t>
  </si>
  <si>
    <t>含瘤体切除及邻位瓣修复</t>
  </si>
  <si>
    <t>颌下腺移植术</t>
  </si>
  <si>
    <t>含带血管及导管的颌下腺解剖，受区颞肌切取及颞浅动静脉解剖及导管口易位</t>
  </si>
  <si>
    <t>涎腺瘘切除修复术</t>
  </si>
  <si>
    <t>包括涎腺瘘切除及瘘修补；腮腺导管改道、成形、再造术</t>
  </si>
  <si>
    <t>下颌骨部分切除术</t>
  </si>
  <si>
    <t>包括下颌骨方块及区段切除；不含颌骨缺损修复</t>
  </si>
  <si>
    <t>下颌骨半侧切除术</t>
  </si>
  <si>
    <t>不含颌骨缺损修复</t>
  </si>
  <si>
    <t>斜面导板、特殊材料</t>
  </si>
  <si>
    <t>下颌骨扩大切除术</t>
  </si>
  <si>
    <t>包括大部分下颌骨或全下颌骨及邻近软组织切除；不含颌骨缺损修复</t>
  </si>
  <si>
    <t>下颌骨缺损钛板即刻植入术</t>
  </si>
  <si>
    <t>含骨断端准备、钛板植入及固定</t>
  </si>
  <si>
    <t>钛板及钛钉特殊材料</t>
  </si>
  <si>
    <t>上颌骨部分切除术</t>
  </si>
  <si>
    <t>含牙槽突水平以内上颌骨及其邻近软组织区域性切除</t>
  </si>
  <si>
    <t>腭护板、特殊材料</t>
  </si>
  <si>
    <t>上颌骨次全切除术</t>
  </si>
  <si>
    <t>含牙槽突以上至鼻棘底以下上颌骨及其邻近软组织切除与植皮；            不含取皮术</t>
  </si>
  <si>
    <t>上颌骨全切术</t>
  </si>
  <si>
    <t>含整个上颌骨及邻近软组织切除与植皮；不含取皮术</t>
  </si>
  <si>
    <t>上颌骨扩大切除术</t>
  </si>
  <si>
    <t>整个上颌骨及其周围邻近受侵骨组织及软组织切除与植皮；不含取皮术</t>
  </si>
  <si>
    <t>颌骨良性病变切除术</t>
  </si>
  <si>
    <t>包括上、下颌骨骨髓炎、良性肿瘤、瘤样病变及各类囊肿的切除术(含刮治术)；不含松质骨或骨替代物的植入</t>
  </si>
  <si>
    <t>舌骨上淋巴清扫术</t>
  </si>
  <si>
    <t>舌恶性肿物切除术</t>
  </si>
  <si>
    <t>包括肿物切除及舌整复(舌部分、半舌、全舌切除术)；不含舌再造术</t>
  </si>
  <si>
    <t>舌根部肿瘤切除术</t>
  </si>
  <si>
    <t>指舌骨上进路</t>
  </si>
  <si>
    <t>颊部恶性肿物局部扩大切除术</t>
  </si>
  <si>
    <t>含肿物切除及邻位瓣修复；不含颊部大面积缺损游离皮瓣及带蒂皮瓣修复</t>
  </si>
  <si>
    <t>口底皮样囊肿摘除术</t>
  </si>
  <si>
    <t>口底恶性肿物局部扩大切除术</t>
  </si>
  <si>
    <t>包括肿物切除及邻位瓣修复；不含口底部大面积缺损游离皮瓣及带蒂皮瓣修复</t>
  </si>
  <si>
    <t>口腔颌面部巨大血管瘤淋巴管瘤切除术</t>
  </si>
  <si>
    <t>包括颈面部血管瘤、淋巴瘤手术</t>
  </si>
  <si>
    <t>口腔颌面颈部异物取出术</t>
  </si>
  <si>
    <t>包括枪弹、碎屑、玻璃等异物取出</t>
  </si>
  <si>
    <t>口咽部恶性肿物局部扩大切除术</t>
  </si>
  <si>
    <t>包括肿物切除及邻位瓣修复；不含口咽部大面积缺损游离皮瓣及带蒂皮瓣修复</t>
  </si>
  <si>
    <t>腭部肿物局部扩大切除术</t>
  </si>
  <si>
    <t>不含邻位瓣修复</t>
  </si>
  <si>
    <t>髁状突肿物切除术</t>
  </si>
  <si>
    <t>含肿物切除及髁突修整；不含人造关节植入</t>
  </si>
  <si>
    <t>颞部肿物切除术</t>
  </si>
  <si>
    <t>包括肿物切除及邻位瓣修复；不含颞部大面积缺损游离皮瓣及带蒂皮瓣修复</t>
  </si>
  <si>
    <t>颌骨骨纤维异常增殖症切除成形术</t>
  </si>
  <si>
    <t>指适用于颧骨、颧弓手术；包括异常骨组织切除及骨及邻近软组织成形术</t>
  </si>
  <si>
    <t>腮腺浅叶肿物切除术</t>
  </si>
  <si>
    <t>包括腮腺区肿物切除，腮腺浅叶切除及面神经解剖术；不含面神经修复术</t>
  </si>
  <si>
    <t>腮腺全切除术</t>
  </si>
  <si>
    <t>包括腮腺深叶肿物切除，腮腺切除及面神经解剖术；不含面神经修复术</t>
  </si>
  <si>
    <t>升支截断复位固定加收20%</t>
  </si>
  <si>
    <t>腮腺恶性肿物扩大切除术</t>
  </si>
  <si>
    <t>颌面部血管瘤瘤腔内注射术</t>
  </si>
  <si>
    <t>包括硬化剂、治疗药物等</t>
  </si>
  <si>
    <t>鳃裂囊肿切除术</t>
  </si>
  <si>
    <t>包括鳃裂瘘切除术</t>
  </si>
  <si>
    <t>涎腺导管结石取石术</t>
  </si>
  <si>
    <t>包括颌下腺、腮腺等</t>
  </si>
  <si>
    <t>颌面颈部深部肿物探查术</t>
  </si>
  <si>
    <t>含活检；不含肿物切除术</t>
  </si>
  <si>
    <t>切除术加收20%</t>
  </si>
  <si>
    <t>舌下腺切除术</t>
  </si>
  <si>
    <t>颌下腺切除术</t>
  </si>
  <si>
    <t>口腔成形手术</t>
  </si>
  <si>
    <t>含多功能腭裂开口器</t>
  </si>
  <si>
    <t>特殊缝线、来复锯</t>
  </si>
  <si>
    <t>巨舌畸形矫正术</t>
  </si>
  <si>
    <t>经口茎突过长切除术</t>
  </si>
  <si>
    <t>含扁桃体切除</t>
  </si>
  <si>
    <t>口腔正颌手术</t>
  </si>
  <si>
    <t>含来复锯；微型骨动力系统；光导纤维</t>
  </si>
  <si>
    <t>水平截骨颏成形术</t>
  </si>
  <si>
    <t>包括各种不同改良的颏部截骨术、骨内坚固内固定术、植骨术；不含骨切取</t>
  </si>
  <si>
    <t>颌骨延长骨生成术</t>
  </si>
  <si>
    <t>包括上下颌骨各部分截骨、骨延长器置入术</t>
  </si>
  <si>
    <t>骨延长器及其他特殊材料</t>
  </si>
  <si>
    <t>骨延长器置入后的加力加收20%</t>
  </si>
  <si>
    <t>口腔创伤手术</t>
  </si>
  <si>
    <t>含微型骨动力系统；来复锯；光导纤维</t>
  </si>
  <si>
    <t>口腔颌面软组织清创术(大)</t>
  </si>
  <si>
    <t>指伤及两个以上解剖区的多层次复合性或气管损伤的处理；包括浅表异物清除、创面清洗、组织处理、止血、缝合、口腔颌面软组织裂伤缝合；不含植皮和邻位瓣修复、牙外伤和骨折处理、神经导管吻合、器官切除</t>
  </si>
  <si>
    <t>口腔颌面软组织清创术(中)</t>
  </si>
  <si>
    <t>指伤及一到两个解剖区的皮肤、粘膜和肌肉等非器官性损伤的处理；包括浅表异物清除、创面清洗、组织处理、止血、缝合、口腔颌面软组织裂伤缝合；不含植皮和邻位瓣修复、牙外伤和骨折处理、神经导管吻合、器官切除</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</si>
  <si>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</si>
  <si>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</si>
  <si>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颌骨骨折单颌牙弓夹板固定术</t>
  </si>
  <si>
    <t>含复位</t>
  </si>
  <si>
    <t>牙弓夹板</t>
  </si>
  <si>
    <t>单颌</t>
  </si>
  <si>
    <t>颌骨骨折颌间固定术</t>
  </si>
  <si>
    <t>颌骨骨折外固定术</t>
  </si>
  <si>
    <r>
      <rPr>
        <sz val="10"/>
        <color theme="1"/>
        <rFont val="宋体"/>
        <charset val="134"/>
      </rPr>
      <t>包括：</t>
    </r>
    <r>
      <rPr>
        <sz val="10"/>
        <color theme="1"/>
        <rFont val="Times New Roman"/>
        <charset val="134"/>
      </rPr>
      <t>1.</t>
    </r>
    <r>
      <rPr>
        <sz val="10"/>
        <color theme="1"/>
        <rFont val="宋体"/>
        <charset val="134"/>
      </rPr>
      <t>复位，颌骨骨折悬吊固定术；</t>
    </r>
    <r>
      <rPr>
        <sz val="10"/>
        <color theme="1"/>
        <rFont val="Times New Roman"/>
        <charset val="134"/>
      </rPr>
      <t>2.</t>
    </r>
    <r>
      <rPr>
        <sz val="10"/>
        <color theme="1"/>
        <rFont val="宋体"/>
        <charset val="134"/>
      </rPr>
      <t>颧骨、颧弓骨折</t>
    </r>
  </si>
  <si>
    <t>髁状突陈旧性骨折整复术</t>
  </si>
  <si>
    <t>含颌间固定；包括髁状突摘除或复位、内固定、升支截骨和关节成形</t>
  </si>
  <si>
    <t>特殊器械</t>
  </si>
  <si>
    <t>髁状突骨折切开复位内固定术</t>
  </si>
  <si>
    <t>含颌间固定</t>
  </si>
  <si>
    <t>下颌骨骨折切开复位内固定术</t>
  </si>
  <si>
    <t>包括颌间固定、坚固内固定术</t>
  </si>
  <si>
    <t>上颌骨骨折切开复位内固定术</t>
  </si>
  <si>
    <t>颧骨骨折切开复位内固定术</t>
  </si>
  <si>
    <t>含眶底探查和修复；包括颧弓骨折</t>
  </si>
  <si>
    <t>颧弓骨折复位术</t>
  </si>
  <si>
    <t>指间接开放复位</t>
  </si>
  <si>
    <t>颧骨上颌骨复合骨折切开复位内固定术</t>
  </si>
  <si>
    <t>包括颌间固定；眶底探查和修复；颧弓骨折</t>
  </si>
  <si>
    <t>双侧颧骨或颧弓骨折20%加收</t>
  </si>
  <si>
    <t>眶鼻额区骨折整复术</t>
  </si>
  <si>
    <t>含内呲韧带和泪器处理</t>
  </si>
  <si>
    <t>颧骨陈旧性骨折截骨整复术</t>
  </si>
  <si>
    <t>含眶底探查和修复</t>
  </si>
  <si>
    <t>颧骨陈旧性骨折植骨矫治术</t>
  </si>
  <si>
    <t>含自体植骨；不含取骨术</t>
  </si>
  <si>
    <t>单颌牙弓夹板拆除术</t>
  </si>
  <si>
    <t>颌间固定拆除术</t>
  </si>
  <si>
    <t>骨内固定植入物取出术</t>
  </si>
  <si>
    <t>下颌骨缺损植骨修复术</t>
  </si>
  <si>
    <t>包括颌间固定和邻位皮瓣修复；自体骨、异体骨、异种骨移植；不含小血管吻合术及骨瓣切取</t>
  </si>
  <si>
    <t>供骨材料</t>
  </si>
  <si>
    <t>下颌骨缺损网托碎骨移植术</t>
  </si>
  <si>
    <t>包括颌间固定和邻位皮瓣修复</t>
  </si>
  <si>
    <t>金属网材料、供骨材料</t>
  </si>
  <si>
    <t>下颌骨缺损带蒂骨移植术</t>
  </si>
  <si>
    <t>包括颌间固定和邻位皮瓣修复；不含取骨及制备术</t>
  </si>
  <si>
    <t>下颌骨缺损带血管蒂游离复合瓣移植术</t>
  </si>
  <si>
    <t>包括颌间固定和邻位皮瓣修复；不含组织瓣制备术</t>
  </si>
  <si>
    <t>下颌骨陈旧性骨折整复术</t>
  </si>
  <si>
    <t>含再骨折复位、局部截骨复位；包括颌间固定、骨间固定和邻位瓣修复；不含植骨及软组织缺损修复术</t>
  </si>
  <si>
    <t>上颌骨陈旧性骨折整复术</t>
  </si>
  <si>
    <r>
      <rPr>
        <sz val="10"/>
        <color theme="1"/>
        <rFont val="宋体"/>
        <charset val="134"/>
      </rPr>
      <t>含再骨折复位（</t>
    </r>
    <r>
      <rPr>
        <sz val="10"/>
        <color theme="1"/>
        <rFont val="Times New Roman"/>
        <charset val="134"/>
      </rPr>
      <t xml:space="preserve">Lefort </t>
    </r>
    <r>
      <rPr>
        <sz val="10"/>
        <color theme="1"/>
        <rFont val="宋体"/>
        <charset val="134"/>
      </rPr>
      <t>分型截骨或分块截骨复位）；包括手术复位、颌间固定骨间固定和邻位瓣修复</t>
    </r>
  </si>
  <si>
    <t>上颌骨缺损网托碎骨移植术</t>
  </si>
  <si>
    <t>上颌骨缺损带蒂骨移植术</t>
  </si>
  <si>
    <t>包括颌间固定和邻位皮瓣修复；不含带蒂骨制取</t>
  </si>
  <si>
    <t>扁桃体和腺样体手术</t>
  </si>
  <si>
    <t>扁桃体切除术</t>
  </si>
  <si>
    <t>包括残体切除、挤切</t>
  </si>
  <si>
    <t>腺样体刮除术</t>
  </si>
  <si>
    <t>舌扁桃体切除术</t>
  </si>
  <si>
    <t>扁桃体周围脓肿切开引流术</t>
  </si>
  <si>
    <t>咽部手术</t>
  </si>
  <si>
    <t>咽后壁脓肿切开引流术</t>
  </si>
  <si>
    <t>经颈侧进路鼻咽肿瘤切除术</t>
  </si>
  <si>
    <t>经硬腭进路鼻咽肿瘤切除术</t>
  </si>
  <si>
    <t>经硬腭进路鼻咽狭窄闭锁切开成形术</t>
  </si>
  <si>
    <t>不含其他部位取材</t>
  </si>
  <si>
    <t>颈侧切开下咽肿瘤切除术</t>
  </si>
  <si>
    <t>包括下咽癌切除+游离空肠下咽修复术</t>
  </si>
  <si>
    <r>
      <rPr>
        <b/>
        <sz val="10"/>
        <color theme="1"/>
        <rFont val="Times New Roman"/>
        <charset val="134"/>
      </rPr>
      <t>7</t>
    </r>
    <r>
      <rPr>
        <b/>
        <sz val="10"/>
        <color theme="1"/>
        <rFont val="宋体"/>
        <charset val="134"/>
      </rPr>
      <t>．呼吸系统手术</t>
    </r>
  </si>
  <si>
    <t>喉及气管手术</t>
  </si>
  <si>
    <t>经直达喉镜喉肿物摘除术</t>
  </si>
  <si>
    <t>包括活检及咽喉异物取出</t>
  </si>
  <si>
    <t>纤维喉镜加收130元</t>
  </si>
  <si>
    <t>颈侧切开喉部肿瘤切除术</t>
  </si>
  <si>
    <t>环甲膜穿刺术</t>
  </si>
  <si>
    <t>含环甲膜置管和注药</t>
  </si>
  <si>
    <t>环甲膜切开术</t>
  </si>
  <si>
    <t>气管切开术</t>
  </si>
  <si>
    <t>喉全切除术</t>
  </si>
  <si>
    <t>喉功能重建术</t>
  </si>
  <si>
    <t>含肌肉、会厌、舌骨瓣、咽下缩肌等局部修复手段</t>
  </si>
  <si>
    <t>全喉切除咽气管吻合术</t>
  </si>
  <si>
    <t>喉次全切除术</t>
  </si>
  <si>
    <t>含切除环舌、会厌固定术</t>
  </si>
  <si>
    <t>3/4喉切除术及喉功能重建术</t>
  </si>
  <si>
    <t>垂直半喉切除术及喉功能重建术</t>
  </si>
  <si>
    <t>垂直超半喉切除术及喉功能重建术</t>
  </si>
  <si>
    <t>声门上水平喉切除术</t>
  </si>
  <si>
    <t>梨状窝癌切除术</t>
  </si>
  <si>
    <t>全喉全下咽切除皮瓣修复术</t>
  </si>
  <si>
    <t>包括带蒂残喉气管瓣修复下咽术</t>
  </si>
  <si>
    <t>喉瘢痕狭窄扩张术</t>
  </si>
  <si>
    <t>喉狭窄成形及“T”型管置入术</t>
  </si>
  <si>
    <t>植入材料</t>
  </si>
  <si>
    <t>喉良性肿瘤切除术</t>
  </si>
  <si>
    <t>包括咽肿瘤</t>
  </si>
  <si>
    <t>经支撑喉镜加收100%</t>
  </si>
  <si>
    <t>喉裂开声带切除术</t>
  </si>
  <si>
    <t>喉裂开肿瘤切除术</t>
  </si>
  <si>
    <t>经支撑喉镜激光声带肿物切除术</t>
  </si>
  <si>
    <t>包括喉瘢痕切除术</t>
  </si>
  <si>
    <t>喉气管外伤缝合成形术</t>
  </si>
  <si>
    <t>喉气管狭窄支架成形术</t>
  </si>
  <si>
    <t>不含其他部分取材</t>
  </si>
  <si>
    <t>声带内移术</t>
  </si>
  <si>
    <t>环杓关节间接拨动术</t>
  </si>
  <si>
    <t>环杓关节直接拨动术</t>
  </si>
  <si>
    <t>环杓关节复位术</t>
  </si>
  <si>
    <t xml:space="preserve">会厌脓肿切开引流术 </t>
  </si>
  <si>
    <t>会厌良性肿瘤切除术</t>
  </si>
  <si>
    <t>含囊肿</t>
  </si>
  <si>
    <t>气管支气管损伤修补术</t>
  </si>
  <si>
    <t>气管瘘修复术</t>
  </si>
  <si>
    <t>含直接修补或其他组织材料修补；不含气管切开</t>
  </si>
  <si>
    <t>特殊修补材料或缝线</t>
  </si>
  <si>
    <t>气管内肿瘤切除术</t>
  </si>
  <si>
    <t>包括开胸气管部分切除成形，气管环状袖状切除再吻合术</t>
  </si>
  <si>
    <t>经内镜加收195元；激光加收260元</t>
  </si>
  <si>
    <t>气管成形术</t>
  </si>
  <si>
    <t>包括气管隆凸成形术</t>
  </si>
  <si>
    <t>颈段气管食管瘘修补术</t>
  </si>
  <si>
    <t>颈部囊状水瘤切除术</t>
  </si>
  <si>
    <t>颈部气管造口再造术</t>
  </si>
  <si>
    <t>肺和支气管手术</t>
  </si>
  <si>
    <t>双侧手术加收</t>
  </si>
  <si>
    <t>肺内异物摘除术</t>
  </si>
  <si>
    <t>肺癌根治术</t>
  </si>
  <si>
    <t>含淋巴结清扫</t>
  </si>
  <si>
    <t>肺段切除术</t>
  </si>
  <si>
    <t>肺楔形切除术</t>
  </si>
  <si>
    <t>肺叶切除术</t>
  </si>
  <si>
    <t>包括同侧肺两叶切除术</t>
  </si>
  <si>
    <t>袖状肺叶切除术</t>
  </si>
  <si>
    <t>含肺动脉袖状切除成形术</t>
  </si>
  <si>
    <t>全肺切除术</t>
  </si>
  <si>
    <t>如经心包内全肺切除及部分心房切除加收30%；经胸腔镜加收1000元</t>
  </si>
  <si>
    <t>肺大泡切除修补术</t>
  </si>
  <si>
    <t>包括结扎、固化</t>
  </si>
  <si>
    <t>肺修补术</t>
  </si>
  <si>
    <t>胸壁、胸膜、纵隔、横隔手术</t>
  </si>
  <si>
    <t>G</t>
  </si>
  <si>
    <t>开胸肿瘤特殊治疗</t>
  </si>
  <si>
    <t>开胸探查术</t>
  </si>
  <si>
    <t>开胸止血术</t>
  </si>
  <si>
    <t>肋骨骨髓病灶清除术</t>
  </si>
  <si>
    <t>含肋骨切除及部分胸改术</t>
  </si>
  <si>
    <t>肋骨切除术</t>
  </si>
  <si>
    <t>不含开胸手术</t>
  </si>
  <si>
    <t>肋软骨取骨术</t>
  </si>
  <si>
    <t xml:space="preserve">含肋软骨制备  </t>
  </si>
  <si>
    <t>胸壁结核病灶清除术</t>
  </si>
  <si>
    <t>含病灶窦道、死骨、肋骨切除、肌肉瓣充填</t>
  </si>
  <si>
    <t>胸廓成形术</t>
  </si>
  <si>
    <t>不含分期手术</t>
  </si>
  <si>
    <t>胸骨牵引术</t>
  </si>
  <si>
    <t>包括胸骨骨折及多根肋骨双骨折引起的链枷胸的治疗</t>
  </si>
  <si>
    <t>胸壁外伤扩创术</t>
  </si>
  <si>
    <t>包括胸壁穿透伤、异物、肋骨骨折固定术</t>
  </si>
  <si>
    <t>胸壁肿瘤切除术</t>
  </si>
  <si>
    <t>包括胸壁软组织、肋骨、胸骨的肿瘤切除</t>
  </si>
  <si>
    <t>胸壁缺损修复术</t>
  </si>
  <si>
    <t>含胸大肌缺损</t>
  </si>
  <si>
    <t xml:space="preserve">缺损修补材料 </t>
  </si>
  <si>
    <t>胸内异物清除术</t>
  </si>
  <si>
    <t>胸腔闭式引流术</t>
  </si>
  <si>
    <t>包括肋间引流或经肋床引流或开放引流及胸腔、腹腔穿刺置管术</t>
  </si>
  <si>
    <t>胸膜剥脱术</t>
  </si>
  <si>
    <t>包括部分胸膜剥脱及全胸膜剥脱术</t>
  </si>
  <si>
    <t>脓胸引流清除术</t>
  </si>
  <si>
    <t>包括早期脓胸及晚期脓胸的引流清除、脓性纤维膜剥脱胸腔冲洗引流</t>
  </si>
  <si>
    <t>胸膜活检术</t>
  </si>
  <si>
    <t>胸膜粘连烙断术</t>
  </si>
  <si>
    <t>胸膜固定术</t>
  </si>
  <si>
    <t>包括不同的固定方法</t>
  </si>
  <si>
    <t xml:space="preserve">固定材料 </t>
  </si>
  <si>
    <t>经纤支镜支气管胸膜瘘堵塞术</t>
  </si>
  <si>
    <t>纵隔感染清创引流术</t>
  </si>
  <si>
    <t>包括各类手术入路(经胸、经脊柱旁、经颈部)</t>
  </si>
  <si>
    <t>纵隔肿物切除术</t>
  </si>
  <si>
    <t>包括经胸后外切口及正中胸骨劈开切口、胸骨后甲状腺和胸腺切除、血管成形及心包切除</t>
  </si>
  <si>
    <t>膈肌修补术</t>
  </si>
  <si>
    <t>包括急性、慢性膈疝修补术</t>
  </si>
  <si>
    <t>特殊修补材料</t>
  </si>
  <si>
    <t>膈肌折叠术</t>
  </si>
  <si>
    <t>包括膈肌膨出修补术</t>
  </si>
  <si>
    <t>膈肌肿瘤切除术</t>
  </si>
  <si>
    <t>膈肌缺损修补材料</t>
  </si>
  <si>
    <t>膈神经麻痹术</t>
  </si>
  <si>
    <t>包括膈神经压榨或切断术</t>
  </si>
  <si>
    <t>先天性膈疝修补术</t>
  </si>
  <si>
    <t>包括膈膨升折叠修补术</t>
  </si>
  <si>
    <t>嵌顿或巨大疝加收30%</t>
  </si>
  <si>
    <t>先天性食管裂孔疝修补术</t>
  </si>
  <si>
    <t>含食管旁疝修补术；不含反流性食管狭窄扩张</t>
  </si>
  <si>
    <t>合并肠回转不良及其他须矫治畸形者加收30%</t>
  </si>
  <si>
    <t>食管裂孔疝修补术</t>
  </si>
  <si>
    <t>包括经腹、经胸各类修补术及抗返流手术</t>
  </si>
  <si>
    <t>经胸腔镜加收1000元、腹腔镜加收600元</t>
  </si>
  <si>
    <t>8．心脏及血管系统手术</t>
  </si>
  <si>
    <t>心瓣膜和心间隔手术</t>
  </si>
  <si>
    <t>隔离人工瓣膜、同种异体瓣膜和各种修补材料等</t>
  </si>
  <si>
    <t>二尖瓣闭式扩张术</t>
  </si>
  <si>
    <t>包括左右径路</t>
  </si>
  <si>
    <t>二尖瓣直视成形术</t>
  </si>
  <si>
    <t>包括各种类型的二尖瓣狭窄或／和关闭不全的瓣膜的处理，如交界切开、睫索替代、瓣叶切除、瓣环成形等</t>
  </si>
  <si>
    <t>牛心包片、人工瓣膜</t>
  </si>
  <si>
    <t>二尖瓣替换术</t>
  </si>
  <si>
    <t>包括保留部分或全部二尖瓣装置</t>
  </si>
  <si>
    <t>人工瓣膜</t>
  </si>
  <si>
    <t>三尖瓣直视成形术</t>
  </si>
  <si>
    <t>包括交界切开、瓣环环缩术</t>
  </si>
  <si>
    <t>三尖瓣置换术</t>
  </si>
  <si>
    <t>三尖瓣下移畸形矫治术(Ebstein畸形矫治术)</t>
  </si>
  <si>
    <t>含房缺修补、房化右室折叠或切除、三尖瓣成形术</t>
  </si>
  <si>
    <t>主动脉瓣上狭窄矫治术</t>
  </si>
  <si>
    <t>含狭窄切除、补片扩大成形</t>
  </si>
  <si>
    <t>主动脉瓣直视成形术</t>
  </si>
  <si>
    <t>牛心包片</t>
  </si>
  <si>
    <t>主动脉瓣置换术</t>
  </si>
  <si>
    <t xml:space="preserve">人工瓣膜、异体动脉瓣 </t>
  </si>
  <si>
    <t>自体肺动脉瓣替换主动脉瓣术(ROSS手术)</t>
  </si>
  <si>
    <t>包括各种肺动脉重建的方法</t>
  </si>
  <si>
    <t>异体动脉瓣、牛心包片</t>
  </si>
  <si>
    <t>肺动脉瓣置换术</t>
  </si>
  <si>
    <t>肺动脉瓣狭窄矫治术</t>
  </si>
  <si>
    <t>含肺动脉扩大补片、肺动脉瓣交界切开(或瓣成形)、右室流出道重建术</t>
  </si>
  <si>
    <t>双瓣置换术</t>
  </si>
  <si>
    <t>多瓣置换加收20%</t>
  </si>
  <si>
    <t>房间隔缺损修补术</t>
  </si>
  <si>
    <t>包括单心房间隔再造术，Ⅰ、Ⅱ孔房缺</t>
  </si>
  <si>
    <t>室间隔缺损直视修补术</t>
  </si>
  <si>
    <t>含缝合法</t>
  </si>
  <si>
    <t>部分型心内膜垫缺损矫治术</t>
  </si>
  <si>
    <t>包括Ⅰ孔房缺修补术、二尖瓣、三尖瓣成形术</t>
  </si>
  <si>
    <t>完全型心内膜垫缺损矫治术</t>
  </si>
  <si>
    <t>卵园孔修补术</t>
  </si>
  <si>
    <t>法鲁氏三联症根治术</t>
  </si>
  <si>
    <t>含右室流出道扩大、疏通、房缺修补术</t>
  </si>
  <si>
    <r>
      <rPr>
        <sz val="10"/>
        <color theme="1"/>
        <rFont val="宋体"/>
        <charset val="134"/>
      </rPr>
      <t>法鲁氏四联症根治术</t>
    </r>
    <r>
      <rPr>
        <sz val="10"/>
        <color theme="1"/>
        <rFont val="Times New Roman"/>
        <charset val="134"/>
      </rPr>
      <t>(</t>
    </r>
    <r>
      <rPr>
        <sz val="10"/>
        <color theme="1"/>
        <rFont val="宋体"/>
        <charset val="134"/>
      </rPr>
      <t>大</t>
    </r>
    <r>
      <rPr>
        <sz val="10"/>
        <color theme="1"/>
        <rFont val="Times New Roman"/>
        <charset val="134"/>
      </rPr>
      <t>)</t>
    </r>
  </si>
  <si>
    <t>含应用外通道</t>
  </si>
  <si>
    <r>
      <rPr>
        <sz val="10"/>
        <color theme="1"/>
        <rFont val="宋体"/>
        <charset val="134"/>
      </rPr>
      <t>法鲁氏四联症根治术</t>
    </r>
    <r>
      <rPr>
        <sz val="10"/>
        <color theme="1"/>
        <rFont val="Times New Roman"/>
        <charset val="134"/>
      </rPr>
      <t>(</t>
    </r>
    <r>
      <rPr>
        <sz val="10"/>
        <color theme="1"/>
        <rFont val="宋体"/>
        <charset val="134"/>
      </rPr>
      <t>中</t>
    </r>
    <r>
      <rPr>
        <sz val="10"/>
        <color theme="1"/>
        <rFont val="Times New Roman"/>
        <charset val="134"/>
      </rPr>
      <t>)</t>
    </r>
  </si>
  <si>
    <t>含应用跨肺动脉瓣环补片</t>
  </si>
  <si>
    <r>
      <rPr>
        <sz val="10"/>
        <color theme="1"/>
        <rFont val="宋体"/>
        <charset val="134"/>
      </rPr>
      <t>法鲁氏四联症根治术</t>
    </r>
    <r>
      <rPr>
        <sz val="10"/>
        <color theme="1"/>
        <rFont val="Times New Roman"/>
        <charset val="134"/>
      </rPr>
      <t>(</t>
    </r>
    <r>
      <rPr>
        <sz val="10"/>
        <color theme="1"/>
        <rFont val="宋体"/>
        <charset val="134"/>
      </rPr>
      <t>小</t>
    </r>
    <r>
      <rPr>
        <sz val="10"/>
        <color theme="1"/>
        <rFont val="Times New Roman"/>
        <charset val="134"/>
      </rPr>
      <t>)</t>
    </r>
  </si>
  <si>
    <t>含简单补片重建右室－肺动脉连续</t>
  </si>
  <si>
    <t>复合性先天性心脏畸形矫治术</t>
  </si>
  <si>
    <t>包括完全型心内膜垫缺损合并右室双出口或法鲁氏四联症的根治术等</t>
  </si>
  <si>
    <t>三房心矫治术</t>
  </si>
  <si>
    <t>包括房间隔缺损修补术及二尖瓣上隔膜切除术</t>
  </si>
  <si>
    <t>心脏血管手术</t>
  </si>
  <si>
    <t>各种人工、同种异体血管、血管瓣膜和修补材料、特殊缝线等</t>
  </si>
  <si>
    <t>冠状动静脉瘘修补术</t>
  </si>
  <si>
    <t>包括冠状动脉到各个心脏部位瘘的闭合手术</t>
  </si>
  <si>
    <t>冠状动脉起源异常矫治术</t>
  </si>
  <si>
    <t>冠状动脉搭桥术</t>
  </si>
  <si>
    <t>含搭桥血管材料的获取术；包括大隐静脉、桡动脉、左右乳内动脉、胃网膜右动脉、腹壁下动脉等</t>
  </si>
  <si>
    <t>银夹</t>
  </si>
  <si>
    <t>每支吻合血管</t>
  </si>
  <si>
    <r>
      <rPr>
        <sz val="10"/>
        <color theme="1"/>
        <rFont val="宋体"/>
        <charset val="134"/>
      </rPr>
      <t>冠脉搭桥</t>
    </r>
    <r>
      <rPr>
        <sz val="10"/>
        <color theme="1"/>
        <rFont val="Times New Roman"/>
        <charset val="134"/>
      </rPr>
      <t>+</t>
    </r>
    <r>
      <rPr>
        <sz val="10"/>
        <color theme="1"/>
        <rFont val="宋体"/>
        <charset val="134"/>
      </rPr>
      <t>人工血管置换术</t>
    </r>
  </si>
  <si>
    <t>非体外循环冠状动脉搭桥术</t>
  </si>
  <si>
    <t>一次性特殊牵开器、银夹</t>
  </si>
  <si>
    <t>上腔静脉肺动脉吻合术(双向Glenn)</t>
  </si>
  <si>
    <t>每侧</t>
  </si>
  <si>
    <t>肺动脉栓塞摘除术</t>
  </si>
  <si>
    <t>动脉导管闭合术</t>
  </si>
  <si>
    <t>含导管结扎、切断、缝合</t>
  </si>
  <si>
    <t>主肺动脉窗修补术</t>
  </si>
  <si>
    <t>先天性心脏病体肺动脉分流术</t>
  </si>
  <si>
    <t>包括经典改良各种术式</t>
  </si>
  <si>
    <t>右室双出口矫治术</t>
  </si>
  <si>
    <t>包括内隧道或内通道或左室流出道成形及右室流出道成形术</t>
  </si>
  <si>
    <t>人工血管、同种异体血管</t>
  </si>
  <si>
    <t>肺动脉闭锁矫治术</t>
  </si>
  <si>
    <t>包括室缺修补、右室肺动脉连接重建、肺动脉重建或成形、异常体肺血管切断</t>
  </si>
  <si>
    <t>部分型肺静脉畸形引流矫治术</t>
  </si>
  <si>
    <t>完全型肺静脉畸形引流矫治术</t>
  </si>
  <si>
    <t>包括心上型、心下型及心内型、混合型</t>
  </si>
  <si>
    <t>主动脉缩窄矫治术</t>
  </si>
  <si>
    <t>包括主动脉补片成形、左锁骨下动脉反转修复缩窄、人工血管移植或旁路移植或直接吻合术</t>
  </si>
  <si>
    <t>左室流出道狭窄疏通术</t>
  </si>
  <si>
    <t>包括主动脉瓣下肌性、膜性狭窄的切除、肥厚性梗阻性心肌病的肌肉切除疏通</t>
  </si>
  <si>
    <t>主动脉窦瘤破裂修补术</t>
  </si>
  <si>
    <t>包括窦破到心脏各腔室的处理</t>
  </si>
  <si>
    <t>主动脉弓降部瘤切除人工血管置换术</t>
  </si>
  <si>
    <t>包括左锁骨下动脉、左颈总动脉重建</t>
  </si>
  <si>
    <t>心脏和心包的其他手术</t>
  </si>
  <si>
    <t>心包剥脱术</t>
  </si>
  <si>
    <t>包括各种原因所致心包炎的剥脱与松解</t>
  </si>
  <si>
    <t>经胸腔镜心包部分切除术</t>
  </si>
  <si>
    <t>心包肿瘤切除术</t>
  </si>
  <si>
    <t>心包开窗引流术</t>
  </si>
  <si>
    <t>心外开胸探查术</t>
  </si>
  <si>
    <t>包括再次开胸止血、解除心包填塞、清创引流、肿瘤取活检等</t>
  </si>
  <si>
    <t>心脏外伤修补术</t>
  </si>
  <si>
    <t>包括清创、引流</t>
  </si>
  <si>
    <t>心内异物取出术</t>
  </si>
  <si>
    <t>包括心脏各部位及肺动脉内的异物</t>
  </si>
  <si>
    <t>心脏良性肿瘤摘除术</t>
  </si>
  <si>
    <t>包括心脏各部位的良性肿瘤及囊肿</t>
  </si>
  <si>
    <t>多发肿瘤加收30%</t>
  </si>
  <si>
    <t>心脏恶性肿瘤摘除术</t>
  </si>
  <si>
    <t>室壁瘤切除术</t>
  </si>
  <si>
    <t>包括室壁瘤切除缝合术、左心室成形术</t>
  </si>
  <si>
    <t>贴片材料</t>
  </si>
  <si>
    <t>左房血栓清除术</t>
  </si>
  <si>
    <t>左房折叠术</t>
  </si>
  <si>
    <t>左室减容术(Batista手术)</t>
  </si>
  <si>
    <t>包括二尖瓣成形术</t>
  </si>
  <si>
    <t>迷宫手术(房颤矫治术)</t>
  </si>
  <si>
    <t>包括各种改良方式(冷冻、电凝等)；心内直视射频消融术；不含心表电生理标测</t>
  </si>
  <si>
    <t>心脏表面临时起搏器安置术</t>
  </si>
  <si>
    <t>起搏导线</t>
  </si>
  <si>
    <t>起搏器应用以小时计价，每小时26元</t>
  </si>
  <si>
    <t>体外循环心脏不停跳心内直视手术</t>
  </si>
  <si>
    <t>包括室间隔缺损修补，法鲁氏三联症根治，联合心瓣膜替换，主动脉窦瘤破裂修补</t>
  </si>
  <si>
    <t>经冠状动脉窦逆行灌注管</t>
  </si>
  <si>
    <t>心脏术后感染伤口清创引流术</t>
  </si>
  <si>
    <t>包括各种深部组织感染；不含体表伤口感染</t>
  </si>
  <si>
    <t>开胸心脏挤压术</t>
  </si>
  <si>
    <t>其他血管手术</t>
  </si>
  <si>
    <t>各种人工血管、转流管、人工补片等</t>
  </si>
  <si>
    <t>无名动脉瘤切除术</t>
  </si>
  <si>
    <t>包括锁骨下，颈总动脉起始部动脉瘤</t>
  </si>
  <si>
    <t>颈静脉瘤成形术</t>
  </si>
  <si>
    <t>包括部分切除、缩窄缝合、各种材料包裹、结扎切除</t>
  </si>
  <si>
    <t>用于包裹的各种材料</t>
  </si>
  <si>
    <t>颈静脉移植术</t>
  </si>
  <si>
    <t>含取用大隐静脉</t>
  </si>
  <si>
    <t>颈动脉瘤切除＋血管移植术</t>
  </si>
  <si>
    <t>包括颈动脉假性动脉瘤、外伤性动—静脉瘘、颈动脉过度迂曲的切除，自体大隐静脉或其它血管的取用</t>
  </si>
  <si>
    <t>颈动脉体瘤切除＋血管移植术</t>
  </si>
  <si>
    <t>颈动脉腋动脉血管移植术</t>
  </si>
  <si>
    <t>包括腋动脉、锁骨下动脉 —颈动脉血管移植术</t>
  </si>
  <si>
    <t>腹主动脉 腹腔动脉血管架桥术</t>
  </si>
  <si>
    <t>包括肠系膜上、下动脉、双肾动脉架桥；不含体外循环</t>
  </si>
  <si>
    <t>每根血管</t>
  </si>
  <si>
    <t>肠系膜上动脉取栓＋移植术</t>
  </si>
  <si>
    <t>含大隐静脉取用</t>
  </si>
  <si>
    <t>取栓管</t>
  </si>
  <si>
    <t>胸腹主动脉损伤修复术</t>
  </si>
  <si>
    <t>包括腔静脉损伤</t>
  </si>
  <si>
    <t>腹主动脉消化道瘘修复术</t>
  </si>
  <si>
    <t>包括部分肠管切除、吻合、或肠道造瘘术、引流术、动脉瘘口修补及腹腔内移植的各类人工血管与肠管形成的瘘；不含人工血管置换</t>
  </si>
  <si>
    <t>腔静脉取栓＋血管成形术</t>
  </si>
  <si>
    <t>股股动脉人工血管转流术</t>
  </si>
  <si>
    <t>肢体动脉内膜剥脱成形术</t>
  </si>
  <si>
    <t>每个切口</t>
  </si>
  <si>
    <t>肢体动静脉切开取栓术</t>
  </si>
  <si>
    <t>包括四肢各部位取栓</t>
  </si>
  <si>
    <t>需双侧取栓，或多部位取栓，每增加一切口加收30%</t>
  </si>
  <si>
    <t>上肢血管探查术</t>
  </si>
  <si>
    <t>包括肱动脉、桡动脉、尺动脉血管探查术、下肢血管探查术</t>
  </si>
  <si>
    <t>血管移植术</t>
  </si>
  <si>
    <t>异体血管、人造血管</t>
  </si>
  <si>
    <t>肢体动脉瘤切除＋血管移植术</t>
  </si>
  <si>
    <t>包括假性动脉瘤、自体血管取用</t>
  </si>
  <si>
    <t>肢体动脉血管旁路移植术</t>
  </si>
  <si>
    <t>包括四肢各支动脉</t>
  </si>
  <si>
    <t>肢体动静脉修复术</t>
  </si>
  <si>
    <t>包括外伤、血管破裂、断裂吻合、及补片成形</t>
  </si>
  <si>
    <t>血管危象探查修复术</t>
  </si>
  <si>
    <t>指血管修复术后发生痉挛、栓塞后的探查修复术</t>
  </si>
  <si>
    <t>肢体静脉动脉化</t>
  </si>
  <si>
    <t>动静脉人工内瘘成形术</t>
  </si>
  <si>
    <t>包括原部位的动、静脉吻合，动静脉内外瘘栓塞再通术</t>
  </si>
  <si>
    <t>动静脉人工内瘘人工血管转流术</t>
  </si>
  <si>
    <t>包括加用其它部位血管做架桥或人工血管架桥</t>
  </si>
  <si>
    <t>人工动静脉瘘切除重造术</t>
  </si>
  <si>
    <t>外伤性动静脉瘘修补术＋血管移植术</t>
  </si>
  <si>
    <t>包括四头结扎、补片、结扎其中一根血管，或加血管移植</t>
  </si>
  <si>
    <t>股静脉带戒术</t>
  </si>
  <si>
    <t>包括瓣膜修补术</t>
  </si>
  <si>
    <t>大隐静脉高位结扎＋剥脱术</t>
  </si>
  <si>
    <t>包括大、小隐静脉曲张</t>
  </si>
  <si>
    <t>小动脉吻合术</t>
  </si>
  <si>
    <t>包括指、趾动脉吻合</t>
  </si>
  <si>
    <t>小动脉血管移植术</t>
  </si>
  <si>
    <t>包括交通支结扎术，指、趾血管移植</t>
  </si>
  <si>
    <t>9．造血及淋巴系统手术</t>
  </si>
  <si>
    <t>淋巴结穿刺术</t>
  </si>
  <si>
    <t>体表淋巴结摘除术</t>
  </si>
  <si>
    <t>颈淋巴结清扫术</t>
  </si>
  <si>
    <t>腋窝淋巴结清扫术</t>
  </si>
  <si>
    <t>腹股沟淋巴结清扫术</t>
  </si>
  <si>
    <t>含区域淋巴结切除</t>
  </si>
  <si>
    <t>经腹腔镜盆腔淋巴结清扫术</t>
  </si>
  <si>
    <t>经腹腔镜盆腔淋巴结活检术</t>
  </si>
  <si>
    <t>包括淋巴结切除术</t>
  </si>
  <si>
    <t>髂腹股沟淋巴结清扫术</t>
  </si>
  <si>
    <t>胸导管结扎术</t>
  </si>
  <si>
    <t>包括乳糜胸外科治疗</t>
  </si>
  <si>
    <r>
      <rPr>
        <sz val="10"/>
        <color theme="1"/>
        <rFont val="宋体"/>
        <charset val="134"/>
      </rPr>
      <t>经胸腔镜</t>
    </r>
    <r>
      <rPr>
        <sz val="10"/>
        <color theme="1"/>
        <rFont val="Times New Roman"/>
        <charset val="134"/>
      </rPr>
      <t xml:space="preserve"> </t>
    </r>
    <r>
      <rPr>
        <sz val="10"/>
        <color theme="1"/>
        <rFont val="宋体"/>
        <charset val="134"/>
      </rPr>
      <t>加收</t>
    </r>
    <r>
      <rPr>
        <sz val="10"/>
        <color theme="1"/>
        <rFont val="Times New Roman"/>
        <charset val="134"/>
      </rPr>
      <t>1000</t>
    </r>
    <r>
      <rPr>
        <sz val="10"/>
        <color theme="1"/>
        <rFont val="宋体"/>
        <charset val="134"/>
      </rPr>
      <t>元</t>
    </r>
  </si>
  <si>
    <t>经胸腔镜内乳淋巴链清除朮</t>
  </si>
  <si>
    <t>颈静脉胸导管吻合术</t>
  </si>
  <si>
    <t>含人工血管搭桥</t>
  </si>
  <si>
    <r>
      <rPr>
        <sz val="10"/>
        <color theme="1"/>
        <rFont val="宋体"/>
        <charset val="134"/>
      </rPr>
      <t>腹股沟淋巴管</t>
    </r>
    <r>
      <rPr>
        <sz val="10"/>
        <color theme="1"/>
        <rFont val="Times New Roman"/>
        <charset val="134"/>
      </rPr>
      <t>-</t>
    </r>
    <r>
      <rPr>
        <sz val="10"/>
        <color theme="1"/>
        <rFont val="宋体"/>
        <charset val="134"/>
      </rPr>
      <t>腰干淋巴管吻合术</t>
    </r>
  </si>
  <si>
    <t>肢体淋巴管-静脉吻合术</t>
  </si>
  <si>
    <t>淋巴管瘤蔓状血管瘤切除术</t>
  </si>
  <si>
    <t>包括颈部及躯干部，瘤体侵及深筋膜以下深层组织</t>
  </si>
  <si>
    <t>脾部分切除术</t>
  </si>
  <si>
    <t>经腹腔镜加收600元</t>
  </si>
  <si>
    <t>脾修补术</t>
  </si>
  <si>
    <t>脾切除术</t>
  </si>
  <si>
    <t>包括副脾切除、胰尾切除术</t>
  </si>
  <si>
    <t>脾切除自体脾移植术</t>
  </si>
  <si>
    <t>10．消化系统手术</t>
  </si>
  <si>
    <t>食管手术</t>
  </si>
  <si>
    <t>颈侧切开食道异物取出术</t>
  </si>
  <si>
    <t>吻合器</t>
  </si>
  <si>
    <t>食管破裂修补术</t>
  </si>
  <si>
    <t>包括直接缝合修补或利用其他组织修补</t>
  </si>
  <si>
    <t>食管良性肿物切除术</t>
  </si>
  <si>
    <t>含肿瘤局部切除；不含肿瘤食管切除胃食管吻合术</t>
  </si>
  <si>
    <t>先天性食管囊肿切除术</t>
  </si>
  <si>
    <t>食管憩室切除术</t>
  </si>
  <si>
    <t>包括内翻术</t>
  </si>
  <si>
    <t>食管狭窄切除吻合术</t>
  </si>
  <si>
    <t>包括食管蹼切除术</t>
  </si>
  <si>
    <t>下咽颈段食管狭窄切除及颈段食管再造术</t>
  </si>
  <si>
    <t>先天性食管闭锁经胸膜外吻合术</t>
  </si>
  <si>
    <t>含食管气管瘘修补；不含胃造瘘术</t>
  </si>
  <si>
    <t>食管癌根治术</t>
  </si>
  <si>
    <r>
      <rPr>
        <sz val="10"/>
        <color theme="1"/>
        <rFont val="Times New Roman"/>
        <charset val="134"/>
      </rPr>
      <t xml:space="preserve"> </t>
    </r>
    <r>
      <rPr>
        <sz val="10"/>
        <color theme="1"/>
        <rFont val="宋体"/>
        <charset val="134"/>
      </rPr>
      <t>包括胸内胃食管吻合(主动脉弓下，弓上胸顶部吻合)及颈部吻合术</t>
    </r>
  </si>
  <si>
    <t>经胸腔镜加收1000元:三切口联合加收20%</t>
  </si>
  <si>
    <r>
      <rPr>
        <sz val="10"/>
        <color theme="1"/>
        <rFont val="宋体"/>
        <charset val="134"/>
      </rPr>
      <t>颈段食管癌切除</t>
    </r>
    <r>
      <rPr>
        <sz val="10"/>
        <color theme="1"/>
        <rFont val="Times New Roman"/>
        <charset val="134"/>
      </rPr>
      <t>+</t>
    </r>
    <r>
      <rPr>
        <sz val="10"/>
        <color theme="1"/>
        <rFont val="宋体"/>
        <charset val="134"/>
      </rPr>
      <t>结肠代食管术</t>
    </r>
  </si>
  <si>
    <t>包括经颈、胸、腹径路手术</t>
  </si>
  <si>
    <r>
      <rPr>
        <sz val="10"/>
        <color theme="1"/>
        <rFont val="宋体"/>
        <charset val="134"/>
      </rPr>
      <t>食管癌根治</t>
    </r>
    <r>
      <rPr>
        <sz val="10"/>
        <color theme="1"/>
        <rFont val="Times New Roman"/>
        <charset val="134"/>
      </rPr>
      <t>+</t>
    </r>
    <r>
      <rPr>
        <sz val="10"/>
        <color theme="1"/>
        <rFont val="宋体"/>
        <charset val="134"/>
      </rPr>
      <t>结肠代食管术</t>
    </r>
  </si>
  <si>
    <t>颈段食管切除术</t>
  </si>
  <si>
    <t>食管胃吻合口狭窄切开成形术</t>
  </si>
  <si>
    <t>包括狭窄局部切开缝合或再吻合术</t>
  </si>
  <si>
    <t>食管再造术</t>
  </si>
  <si>
    <t>包括胃、肠代食管等</t>
  </si>
  <si>
    <t>食管胃短路捷径手术</t>
  </si>
  <si>
    <t>游离空肠代食管术</t>
  </si>
  <si>
    <t>含微血管吻合术;包括游离空肠移植代下咽术</t>
  </si>
  <si>
    <t>贲门痉挛(失弛缓症)肌层切开术</t>
  </si>
  <si>
    <t>含经腹径路手术</t>
  </si>
  <si>
    <t>贲门癌切除术</t>
  </si>
  <si>
    <t>含胃食管弓下吻合术</t>
  </si>
  <si>
    <t>胃手术</t>
  </si>
  <si>
    <t>胃肠切开取异物</t>
  </si>
  <si>
    <t>包括局部肿瘤切除</t>
  </si>
  <si>
    <t>胃出血切开缝扎止血术</t>
  </si>
  <si>
    <t>近端胃大部切除术</t>
  </si>
  <si>
    <t>远端胃大部切除术</t>
  </si>
  <si>
    <t>包括胃、十二指肠吻合（BillrothI式）、胃空肠吻合（BillrothⅡ式）或胃—空肠Roux-y型吻合</t>
  </si>
  <si>
    <t>胃癌根治术</t>
  </si>
  <si>
    <t>含保留胃近端与十二指肠或空肠吻合、区域淋巴结清扫；不含联合其他脏器切除</t>
  </si>
  <si>
    <t>胃癌扩大根治术</t>
  </si>
  <si>
    <t>含胃癌根治及联合其他侵及脏器切除</t>
  </si>
  <si>
    <t>胃癌姑息切除术</t>
  </si>
  <si>
    <t>全胃切除术</t>
  </si>
  <si>
    <t>包括食道空肠吻合(Roux-y型或袢式)、食道—十二指肠吻合、区域淋巴结清扫</t>
  </si>
  <si>
    <t>胃肠造瘘术</t>
  </si>
  <si>
    <t>包括胃或小肠切开置造瘘管</t>
  </si>
  <si>
    <t>一次性造瘘管</t>
  </si>
  <si>
    <t>胃扭转复位术</t>
  </si>
  <si>
    <t>胃肠穿孔修补术</t>
  </si>
  <si>
    <t>胃冠状静脉栓塞术</t>
  </si>
  <si>
    <t>包括结扎术</t>
  </si>
  <si>
    <t>幽门成形术</t>
  </si>
  <si>
    <t>包括括约肌切开成形及幽门再造术</t>
  </si>
  <si>
    <t>肠手术(不含直肠)</t>
  </si>
  <si>
    <t>十二指肠憩室切除术</t>
  </si>
  <si>
    <t>包括内翻术、填塞术</t>
  </si>
  <si>
    <t>十二指肠成形术</t>
  </si>
  <si>
    <t>包括十二指肠闭锁切除术</t>
  </si>
  <si>
    <t>壶腹部肿瘤局部切除术</t>
  </si>
  <si>
    <t>肠回转不良矫治术(Lodd.s'术)</t>
  </si>
  <si>
    <t>含阑尾切除；不含肠扭转、肠坏死切除吻合及其他畸形矫治(憩室切除)</t>
  </si>
  <si>
    <t>小儿原发性肠套叠手术复位</t>
  </si>
  <si>
    <t>不含肠坏死切除吻合、肠造瘘、肠外置、阑尾切除、继发性肠套叠病灶手术处置、肠减压术</t>
  </si>
  <si>
    <t>肠扭转肠套叠复位术</t>
  </si>
  <si>
    <t>肠切除术</t>
  </si>
  <si>
    <t>包括小肠、回盲部结肠部分切除</t>
  </si>
  <si>
    <t>肠粘连松解术</t>
  </si>
  <si>
    <t>肠倒置术</t>
  </si>
  <si>
    <t>肠造瘘还纳术</t>
  </si>
  <si>
    <t>含肠吻合术</t>
  </si>
  <si>
    <t>肠瘘切除术</t>
  </si>
  <si>
    <t>肠排列术(固定术)</t>
  </si>
  <si>
    <t>肠储存袋成形术</t>
  </si>
  <si>
    <t>先天性肠腔闭锁成形术</t>
  </si>
  <si>
    <t>包括小肠结肠、不含多处闭锁</t>
  </si>
  <si>
    <t>结肠造瘘(Colostomy)术</t>
  </si>
  <si>
    <t>包括结肠双口或单口造瘘</t>
  </si>
  <si>
    <t>全结肠切除吻合术</t>
  </si>
  <si>
    <t>包括回肠直肠吻合或回肠肛管吻合</t>
  </si>
  <si>
    <t>先天性巨结肠切除术</t>
  </si>
  <si>
    <t>包括巨结肠切除、直肠后结肠拖出术或直肠粘膜切除、结肠经直肠肌鞘内拖出术</t>
  </si>
  <si>
    <t>结肠癌根治术</t>
  </si>
  <si>
    <t>包括左、右半横结肠切除、淋巴清扫</t>
  </si>
  <si>
    <t>结肠癌扩大根治术</t>
  </si>
  <si>
    <t>含结肠癌根治术联合其他侵及脏器切除术</t>
  </si>
  <si>
    <t>阑尾切除术</t>
  </si>
  <si>
    <t>包括单纯性、化脓性、坏疽性</t>
  </si>
  <si>
    <t>直肠肛门手术</t>
  </si>
  <si>
    <t>直肠出血缝扎术</t>
  </si>
  <si>
    <t>不含内痔切除</t>
  </si>
  <si>
    <t>直肠良性肿物切除术</t>
  </si>
  <si>
    <t>包括粘膜、粘膜下肿物切除；包括息肉、腺瘤等</t>
  </si>
  <si>
    <t>经内镜直肠良性肿物切除术</t>
  </si>
  <si>
    <t>包括粘膜、粘膜下；包括息肉腺瘤</t>
  </si>
  <si>
    <t>直肠狭窄扩张术</t>
  </si>
  <si>
    <t>直肠后间隙切开术</t>
  </si>
  <si>
    <t>直肠前壁切除缝合术</t>
  </si>
  <si>
    <t>直肠前突开放式修补术</t>
  </si>
  <si>
    <t>直肠肛门假性憩室切除术</t>
  </si>
  <si>
    <t>直肠肛门周围脓肿切开排脓术</t>
  </si>
  <si>
    <t>经骶尾部直肠癌切除术</t>
  </si>
  <si>
    <t>含区域淋巴结清扫</t>
  </si>
  <si>
    <t>经腹会阴直肠癌根治术(Miles手术)</t>
  </si>
  <si>
    <t>含结肠造口，区域淋巴结清扫；不含子宫、卵巢切除</t>
  </si>
  <si>
    <t>经腹直肠癌根治术(Dixon手术)</t>
  </si>
  <si>
    <t>含保留肛门，区域淋巴结清扫；不含子宫、卵巢切除</t>
  </si>
  <si>
    <t>直肠癌扩大根治术</t>
  </si>
  <si>
    <t>含盆腔联合脏器切除:包括拖出式直肠癌根治术</t>
  </si>
  <si>
    <t>全盆腔脏器切除加收30%</t>
  </si>
  <si>
    <t>直肠脱垂悬吊术</t>
  </si>
  <si>
    <t>含开腹、直肠悬吊固定于直肠周围组织、封闭直肠前凹陷、加固盆底筋膜</t>
  </si>
  <si>
    <t>经肛门直肠脱垂手术</t>
  </si>
  <si>
    <t>直肠粘膜环切术</t>
  </si>
  <si>
    <r>
      <rPr>
        <sz val="10"/>
        <color theme="1"/>
        <rFont val="Times New Roman"/>
        <charset val="134"/>
      </rPr>
      <t xml:space="preserve"> </t>
    </r>
    <r>
      <rPr>
        <sz val="10"/>
        <color theme="1"/>
        <rFont val="宋体"/>
        <charset val="134"/>
      </rPr>
      <t>含肛门缩窄术</t>
    </r>
  </si>
  <si>
    <t>肛管缺损修补术</t>
  </si>
  <si>
    <t>肛周常见疾病手术治疗</t>
  </si>
  <si>
    <t>包括痔、肛裂、息肉、疣、肥大肛乳头、痣等切除或套扎及肛周肿物切除术；不含复杂肛瘘、高位肛瘘</t>
  </si>
  <si>
    <t>低位肛瘘切除术</t>
  </si>
  <si>
    <t>包括窦道</t>
  </si>
  <si>
    <t>高位肛瘘切除术</t>
  </si>
  <si>
    <t>包括复杂肛瘘</t>
  </si>
  <si>
    <t>混合痔嵌顿手法松解回纳术</t>
  </si>
  <si>
    <t>包括痔核切开回纳</t>
  </si>
  <si>
    <t>内痔环切术</t>
  </si>
  <si>
    <t>肛门内括约肌侧切术</t>
  </si>
  <si>
    <t>包括后正中切断术</t>
  </si>
  <si>
    <t>肛门成形术</t>
  </si>
  <si>
    <t>包括肛门闭锁、肛门失禁、括约肌修复等；不含肌瓣移植术</t>
  </si>
  <si>
    <t>腹会阴肛门成形术</t>
  </si>
  <si>
    <t>不含球形结肠成形、直肠膀胱瘘修补、新生儿期造瘘Ⅱ期肛门成形术</t>
  </si>
  <si>
    <t>尾路肛门成形术</t>
  </si>
  <si>
    <t>包括经直肠直肠尿道瘘修补、直肠阴道瘘修补；不含膀胱造瘘</t>
  </si>
  <si>
    <t>会阴肛门成形术</t>
  </si>
  <si>
    <t>不含女婴会阴体成形、肛门后移</t>
  </si>
  <si>
    <t>会阴成形直肠前庭瘘修补术</t>
  </si>
  <si>
    <t>不含伴直肠狭窄</t>
  </si>
  <si>
    <t>开腹排粪石术</t>
  </si>
  <si>
    <t>包括去蛔虫</t>
  </si>
  <si>
    <t>肝脏手术</t>
  </si>
  <si>
    <t>肝损伤清创修补术</t>
  </si>
  <si>
    <t>不含肝部分切除术</t>
  </si>
  <si>
    <t>伤及大血管、胆管和多破口的修补加收30%、经腹腔镜加收600元</t>
  </si>
  <si>
    <t>开腹肝活检术</t>
  </si>
  <si>
    <t>包括穿刺</t>
  </si>
  <si>
    <t>经腹腔镜肝脓肿引流术</t>
  </si>
  <si>
    <t>经腹腔镜肝囊肿切除术</t>
  </si>
  <si>
    <t>含酒精注射</t>
  </si>
  <si>
    <t>肝内病灶清除术</t>
  </si>
  <si>
    <t>包括肝囊肿开窗、肝结核瘤切除术；不含肝包虫病手术</t>
  </si>
  <si>
    <t>肝癌切除术</t>
  </si>
  <si>
    <t>指癌肿局部切除术；不含第一、第二肝门血管及下腔静脉受侵犯的肝癌切除、安置化疗泵</t>
  </si>
  <si>
    <t>开腹恶性肿瘤特殊治疗</t>
  </si>
  <si>
    <t>含注药</t>
  </si>
  <si>
    <t>开腹肝动脉栓塞术</t>
  </si>
  <si>
    <t>肝部分切除术</t>
  </si>
  <si>
    <t>含肝活检术；包括各肝段切除</t>
  </si>
  <si>
    <t xml:space="preserve">G </t>
  </si>
  <si>
    <t>肝左外叶切除术</t>
  </si>
  <si>
    <t>包括肿瘤、结核、结石、萎缩等切除术</t>
  </si>
  <si>
    <t>半肝切除术</t>
  </si>
  <si>
    <t>包括左半肝或右半肝切除术</t>
  </si>
  <si>
    <t>肝三叶切除术</t>
  </si>
  <si>
    <t>包括左三叶或右三叶切除术或复杂肝癌切除</t>
  </si>
  <si>
    <t>肝门部肿瘤支架管外引流术</t>
  </si>
  <si>
    <t>包括胆道内支架引流术</t>
  </si>
  <si>
    <t>支架、导管</t>
  </si>
  <si>
    <r>
      <rPr>
        <sz val="10"/>
        <color theme="1"/>
        <rFont val="宋体"/>
        <charset val="134"/>
      </rPr>
      <t>肝内胆管</t>
    </r>
    <r>
      <rPr>
        <sz val="10"/>
        <color theme="1"/>
        <rFont val="Times New Roman"/>
        <charset val="134"/>
      </rPr>
      <t>U</t>
    </r>
    <r>
      <rPr>
        <sz val="10"/>
        <color theme="1"/>
        <rFont val="宋体"/>
        <charset val="134"/>
      </rPr>
      <t>形管引流术</t>
    </r>
  </si>
  <si>
    <t>肝内异物取出术</t>
  </si>
  <si>
    <t>肝实质切开取石术</t>
  </si>
  <si>
    <t>肝血管瘤包膜外剥脱术</t>
  </si>
  <si>
    <t>肝血管瘤缝扎术</t>
  </si>
  <si>
    <t>含硬化剂注射、栓塞</t>
  </si>
  <si>
    <t>实体肿瘤冷极射治疗</t>
  </si>
  <si>
    <t>胆道手术</t>
  </si>
  <si>
    <t>胆囊肠吻合术</t>
  </si>
  <si>
    <t>包括Roux-y肠吻合术</t>
  </si>
  <si>
    <t>胆囊切除术</t>
  </si>
  <si>
    <t>胆囊造瘘术</t>
  </si>
  <si>
    <t>高位胆管癌根治术</t>
  </si>
  <si>
    <t>含肝部分切除、肝胆管—肠吻合术</t>
  </si>
  <si>
    <r>
      <rPr>
        <sz val="10"/>
        <color theme="1"/>
        <rFont val="宋体"/>
        <charset val="134"/>
      </rPr>
      <t>肝胆总管切开取石</t>
    </r>
    <r>
      <rPr>
        <sz val="10"/>
        <color theme="1"/>
        <rFont val="Times New Roman"/>
        <charset val="134"/>
      </rPr>
      <t>+</t>
    </r>
    <r>
      <rPr>
        <sz val="10"/>
        <color theme="1"/>
        <rFont val="宋体"/>
        <charset val="134"/>
      </rPr>
      <t>空肠Roux-y吻合术</t>
    </r>
  </si>
  <si>
    <t>包括空肠间置术、肝胆管、总胆管和空肠吻合术、肝胆管狭窄成形术</t>
  </si>
  <si>
    <t>经腔镜加收1000元</t>
  </si>
  <si>
    <t>肝门部胆管病变切除术</t>
  </si>
  <si>
    <t>含胆总管囊肿、胆道闭锁；不含高位胆管癌切根治</t>
  </si>
  <si>
    <t>肝动脉结扎术</t>
  </si>
  <si>
    <t>不含肝动脉或门静脉化疗泵安置术</t>
  </si>
  <si>
    <t>胆管修补成形术</t>
  </si>
  <si>
    <t>胆总管囊肿外引流术</t>
  </si>
  <si>
    <t>先天性胆总管囊肿切除胆道成形术</t>
  </si>
  <si>
    <t>包括胆囊、胆总管囊肿切除、空肠R－Y吻合、空肠间置代胆道、矩形粘膜瓣、人工乳头防反流、胆道引流支架、腹腔引流、胰腺探查；不含胆道测压、胆道造影、肝活检、阑尾切除、其他畸形、美克尔憩室切除</t>
  </si>
  <si>
    <t>胆总管探查T管引流术</t>
  </si>
  <si>
    <t>不含术中B超、术中胆道镜检查和术中胆道造影</t>
  </si>
  <si>
    <t>术中取石、冲洗30%加收；经腹腔镜加收600元</t>
  </si>
  <si>
    <t>经十二指肠镜乳头扩张术</t>
  </si>
  <si>
    <t>经十二指肠奥狄氏括约肌切开成形术</t>
  </si>
  <si>
    <t>包括十二指肠乳头括约肌切开术</t>
  </si>
  <si>
    <t>经内镜奥狄氏括约肌切开取石术(ECT)</t>
  </si>
  <si>
    <t>包括取蛔虫</t>
  </si>
  <si>
    <t>经内镜奥狄氏括约肌切开胰管取石术</t>
  </si>
  <si>
    <t>开腹经胆道镜取石术</t>
  </si>
  <si>
    <t>先天胆道闭锁肝空肠Roux-y成形术(即葛西氏术)</t>
  </si>
  <si>
    <t>含胃体劈裂管肝门吻合</t>
  </si>
  <si>
    <t>钛钉、支架管</t>
  </si>
  <si>
    <t>胰腺手术</t>
  </si>
  <si>
    <t>胰腺穿刺术</t>
  </si>
  <si>
    <t>胰腺修补术</t>
  </si>
  <si>
    <t>不含胰管空肠吻合术、胰尾切除术</t>
  </si>
  <si>
    <t>胰腺囊肿内引流术</t>
  </si>
  <si>
    <t>包括胃囊肿吻合术、空肠囊肿吻合术</t>
  </si>
  <si>
    <t>胰腺囊肿外引流术</t>
  </si>
  <si>
    <t>胰管切开取石术</t>
  </si>
  <si>
    <r>
      <rPr>
        <sz val="10"/>
        <color theme="1"/>
        <rFont val="宋体"/>
        <charset val="134"/>
      </rPr>
      <t>胰十二指肠切除术（</t>
    </r>
    <r>
      <rPr>
        <sz val="10"/>
        <color theme="1"/>
        <rFont val="Times New Roman"/>
        <charset val="134"/>
      </rPr>
      <t>Whipple</t>
    </r>
    <r>
      <rPr>
        <sz val="10"/>
        <color theme="1"/>
        <rFont val="宋体"/>
        <charset val="134"/>
      </rPr>
      <t>手术）</t>
    </r>
  </si>
  <si>
    <t>包括各种胰管空肠吻合、胃空肠吻合术、胆管肠吻合术；包括胰体癌或壶腹周围癌根治术；不含脾切除术</t>
  </si>
  <si>
    <t>胰体尾切除术</t>
  </si>
  <si>
    <t>不含血管切除吻合术</t>
  </si>
  <si>
    <t>全胰腺切除术</t>
  </si>
  <si>
    <t>不含血管切除吻合术、脾切除术</t>
  </si>
  <si>
    <t>胰岛细胞瘤摘除术</t>
  </si>
  <si>
    <t>含各种胰腺内分泌肿瘤摘除术；不含胰体尾部分切除术</t>
  </si>
  <si>
    <t>胰管空肠吻合术</t>
  </si>
  <si>
    <t>胰腺假性囊肿内引流术</t>
  </si>
  <si>
    <t>包括胰管切开取石内引流、囊肿切开、探查、取石、空肠R－Y吻合术、囊肿—胃吻合内引流术；不含胰管造影</t>
  </si>
  <si>
    <t>胰腺假性囊肿切除术</t>
  </si>
  <si>
    <t>其他腹部手术</t>
  </si>
  <si>
    <t>腹股沟疝修补术</t>
  </si>
  <si>
    <t>包括各种方法修补</t>
  </si>
  <si>
    <t>补片</t>
  </si>
  <si>
    <t>嵌顿疝复位修补术</t>
  </si>
  <si>
    <t>不含肠切除吻合</t>
  </si>
  <si>
    <t>充填式无张力疝修补术</t>
  </si>
  <si>
    <t>补片、填充物</t>
  </si>
  <si>
    <r>
      <rPr>
        <sz val="10"/>
        <color theme="1"/>
        <rFont val="宋体"/>
        <charset val="134"/>
      </rPr>
      <t>单侧</t>
    </r>
    <r>
      <rPr>
        <sz val="10"/>
        <color theme="1"/>
        <rFont val="Times New Roman"/>
        <charset val="134"/>
      </rPr>
      <t xml:space="preserve">  </t>
    </r>
  </si>
  <si>
    <t>脐疝修补术</t>
  </si>
  <si>
    <t>腹壁切口疝修补术</t>
  </si>
  <si>
    <t>包括腹白线疝或腰疝修补</t>
  </si>
  <si>
    <t>会阴疝修补术</t>
  </si>
  <si>
    <t>脐瘘切除+修补术</t>
  </si>
  <si>
    <t>含脐肠瘘切除术；不含脐尿管瘘切除术</t>
  </si>
  <si>
    <t>剖腹探查术</t>
  </si>
  <si>
    <t>含活检；包括腹腔引流术</t>
  </si>
  <si>
    <t>开腹腹腔内脓肿引流术</t>
  </si>
  <si>
    <t>包括后腹腔脓肿或实质脏器脓肿(如肝脓肿、脾脓肿、胰腺脓肿)的外引流</t>
  </si>
  <si>
    <t>腹腔包虫摘除术</t>
  </si>
  <si>
    <t>多发包虫加收30%</t>
  </si>
  <si>
    <t>腹腔窦道扩创术</t>
  </si>
  <si>
    <t>包括窦道切除</t>
  </si>
  <si>
    <t>腹腔内肿物切除术</t>
  </si>
  <si>
    <t>包括系膜、腹膜、网膜肿物；不含脏器切除术</t>
  </si>
  <si>
    <t>腹腔恶性肿瘤特殊治疗</t>
  </si>
  <si>
    <t>激光、射频消融分别加收260元</t>
  </si>
  <si>
    <t>经直肠盆腔脓肿切开引流术</t>
  </si>
  <si>
    <t>含穿刺引流术</t>
  </si>
  <si>
    <t>腹膜后肿瘤切除术</t>
  </si>
  <si>
    <t>不含其它脏器切除术、血管切除吻合术</t>
  </si>
  <si>
    <t>腹壁肿瘤切除术</t>
  </si>
  <si>
    <t>不含成形术；不包括体表良性病变</t>
  </si>
  <si>
    <t>超过5cm直径加收30%</t>
  </si>
  <si>
    <t>先天性脐膨出修补术</t>
  </si>
  <si>
    <t>不含已破溃内脏外露处理</t>
  </si>
  <si>
    <t>腹壁缺损修复术</t>
  </si>
  <si>
    <t>不含膀胱修补和植皮术</t>
  </si>
  <si>
    <t>门静脉切开取栓术</t>
  </si>
  <si>
    <t>包括支架置入；不含安置化疗泵</t>
  </si>
  <si>
    <t>门脉高压症门体静脉分流术</t>
  </si>
  <si>
    <t>含经网膜静脉门静脉测压术；不含人工血管搭桥分流术、脾切除术、肝活检术、各种断流术</t>
  </si>
  <si>
    <t>门体静脉搭桥分流术</t>
  </si>
  <si>
    <t>含经网膜静脉门静脉测压术；不含脾切除术、肝活检术、各种断流术</t>
  </si>
  <si>
    <t>门体静脉断流术</t>
  </si>
  <si>
    <t>含食管、胃底周围血管离断加脾切除术，包括经网膜静脉门静脉测压术</t>
  </si>
  <si>
    <t>食管横断吻合术加收30%</t>
  </si>
  <si>
    <t>11．泌尿系统手术</t>
  </si>
  <si>
    <t>特殊尿管、网状支架</t>
  </si>
  <si>
    <t>肾脏手术</t>
  </si>
  <si>
    <t>肾破裂修补术</t>
  </si>
  <si>
    <t>肾固定术</t>
  </si>
  <si>
    <t>肾折叠术</t>
  </si>
  <si>
    <t>肾包膜剥脱术</t>
  </si>
  <si>
    <t>肾周围淋巴管剥脱术</t>
  </si>
  <si>
    <t>肾周围粘连分解术</t>
  </si>
  <si>
    <t>肾肿瘤剔除术</t>
  </si>
  <si>
    <t>肾切除术</t>
  </si>
  <si>
    <t>肾网袋</t>
  </si>
  <si>
    <t>肾部分切除术</t>
  </si>
  <si>
    <t>根治性肾切除术</t>
  </si>
  <si>
    <t>含肾上腺切除、淋巴清扫；不含开胸手术</t>
  </si>
  <si>
    <t>重复肾重复输尿管切除术</t>
  </si>
  <si>
    <t>融合肾分解术</t>
  </si>
  <si>
    <t>肾实质切开造瘘术</t>
  </si>
  <si>
    <t>肾囊肿切除术</t>
  </si>
  <si>
    <t>包括去顶术</t>
  </si>
  <si>
    <t>多囊肾去顶减压术</t>
  </si>
  <si>
    <t>肾切开取石术</t>
  </si>
  <si>
    <t>包括肾盂切开、肾实质切开</t>
  </si>
  <si>
    <t>肾血管重建术</t>
  </si>
  <si>
    <t>含取自体血管；包括肾血管狭窄成形术，</t>
  </si>
  <si>
    <t>自体肾移植术</t>
  </si>
  <si>
    <t>异体肾移植术</t>
  </si>
  <si>
    <t>不含异体供肾取肾术</t>
  </si>
  <si>
    <t>异体供肾取肾术</t>
  </si>
  <si>
    <t>供体肾修复术</t>
  </si>
  <si>
    <t>移植肾肾周血肿清除术</t>
  </si>
  <si>
    <t>肾肿瘤腔静脉内瘤栓切取术</t>
  </si>
  <si>
    <t>需开胸的手术加收30%</t>
  </si>
  <si>
    <t>肾盂和输尿管手术</t>
  </si>
  <si>
    <t>肾盂癌根治术</t>
  </si>
  <si>
    <t>含输尿管全长、部分膀胱切除；不含膀胱镜电切</t>
  </si>
  <si>
    <t>肾盂成形肾盂输尿管再吻合术</t>
  </si>
  <si>
    <t>经皮肾镜或输尿管镜内切开成形术</t>
  </si>
  <si>
    <t>肾盂输尿管成形术</t>
  </si>
  <si>
    <t>包括单纯肾盂或输尿管成形</t>
  </si>
  <si>
    <t>同时行双侧成形术加收30%；经腹腔镜加收600元</t>
  </si>
  <si>
    <t>输尿管切开取石术</t>
  </si>
  <si>
    <t>输尿管损伤修补术</t>
  </si>
  <si>
    <t>输尿管狭窄段切除再吻合术</t>
  </si>
  <si>
    <t>输尿管开口囊肿切除术</t>
  </si>
  <si>
    <t>经膀胱镜加收156元</t>
  </si>
  <si>
    <t>输尿管残端切除术</t>
  </si>
  <si>
    <t>输尿管膀胱再植术</t>
  </si>
  <si>
    <t>输尿管皮肤造口术</t>
  </si>
  <si>
    <t>单、双侧同价</t>
  </si>
  <si>
    <t>输尿管松解术</t>
  </si>
  <si>
    <t>输尿管整形术</t>
  </si>
  <si>
    <t>腔静脉后输尿管整形术</t>
  </si>
  <si>
    <t>膀胱手术</t>
  </si>
  <si>
    <t>膀胱切开取石术</t>
  </si>
  <si>
    <t>膀胱憩室切除术</t>
  </si>
  <si>
    <t>膀胱部分切除术</t>
  </si>
  <si>
    <t>膀胱切开肿瘤烧灼术</t>
  </si>
  <si>
    <t>膀胱造瘘术</t>
  </si>
  <si>
    <t>包括穿刺、切开</t>
  </si>
  <si>
    <t>根治性膀胱全切除术</t>
  </si>
  <si>
    <t>含盆腔淋巴结清扫术</t>
  </si>
  <si>
    <t>钛夹</t>
  </si>
  <si>
    <t>膀胱尿道全切除术</t>
  </si>
  <si>
    <t>膀胱再造术</t>
  </si>
  <si>
    <t>含膀胱全切术</t>
  </si>
  <si>
    <t>回肠膀胱术</t>
  </si>
  <si>
    <t>含阑尾切除术；包括结肠</t>
  </si>
  <si>
    <t>可控性回肠膀胱术</t>
  </si>
  <si>
    <t>回肠扩大膀胱术</t>
  </si>
  <si>
    <t>包括结肠</t>
  </si>
  <si>
    <t>肠道原位膀胱术</t>
  </si>
  <si>
    <t>膀胱瘘管切除术</t>
  </si>
  <si>
    <t>膀胱破裂修补术</t>
  </si>
  <si>
    <t>膀胱膨出修补术</t>
  </si>
  <si>
    <t>膀胱外翻成形术</t>
  </si>
  <si>
    <t>包括修补术</t>
  </si>
  <si>
    <t>膀胱阴道瘘修补术</t>
  </si>
  <si>
    <t>膀胱颈部Y—V成形术</t>
  </si>
  <si>
    <t>膀胱颈重建术</t>
  </si>
  <si>
    <t>包括紧缩术</t>
  </si>
  <si>
    <t>膀胱颈悬吊术</t>
  </si>
  <si>
    <t>脐尿管瘘切除术</t>
  </si>
  <si>
    <t>经膀胱镜膀胱颈电切术</t>
  </si>
  <si>
    <t>经尿道膀胱肿瘤特殊治疗</t>
  </si>
  <si>
    <t>经尿道膀胱碎石取石术</t>
  </si>
  <si>
    <t>包括血块、异物取出气压弹道、钬激光</t>
  </si>
  <si>
    <t>尿道手术</t>
  </si>
  <si>
    <t>尿道修补术</t>
  </si>
  <si>
    <t>包括经会阴、耻骨劈开、尿道套入、内植皮</t>
  </si>
  <si>
    <t>尿道折叠术</t>
  </si>
  <si>
    <t>尿道会师术</t>
  </si>
  <si>
    <t>前尿道吻合术</t>
  </si>
  <si>
    <t>尿道切开取石术</t>
  </si>
  <si>
    <t>包括前后尿道及取异物术</t>
  </si>
  <si>
    <t>尿道瓣膜电切术</t>
  </si>
  <si>
    <t>尿道狭窄瘢痕切除术</t>
  </si>
  <si>
    <t>尿道良性肿物切除术</t>
  </si>
  <si>
    <t>尿道憩室切除术</t>
  </si>
  <si>
    <t>尿道旁腺囊肿摘除术</t>
  </si>
  <si>
    <t>尿道癌根治术</t>
  </si>
  <si>
    <t>需膀胱全切，尿路重建时加收30%</t>
  </si>
  <si>
    <t>尿道重建术</t>
  </si>
  <si>
    <t>含尿道全切</t>
  </si>
  <si>
    <t>尿道阴道瘘修补术</t>
  </si>
  <si>
    <t>尿道直肠瘘修补术</t>
  </si>
  <si>
    <t>会阴阴囊皮瓣尿道成型术</t>
  </si>
  <si>
    <t>尿道会阴造口术</t>
  </si>
  <si>
    <t>尿道瘘修补术</t>
  </si>
  <si>
    <t>含耻骨膀胱造瘘</t>
  </si>
  <si>
    <t>尿道瓣膜切除成形术</t>
  </si>
  <si>
    <t>尿道粘膜脱垂切除术</t>
  </si>
  <si>
    <t>尿道外口整形术</t>
  </si>
  <si>
    <t>尿道悬吊延长术</t>
  </si>
  <si>
    <t>特殊穿刺针、悬吊器、</t>
  </si>
  <si>
    <t>尿道下裂Ⅰ期成形术</t>
  </si>
  <si>
    <t>尿道下裂Ⅱ期成形术</t>
  </si>
  <si>
    <t>尿道下裂阴茎下弯矫治术</t>
  </si>
  <si>
    <t xml:space="preserve">      </t>
  </si>
  <si>
    <t>尿道下裂修复术</t>
  </si>
  <si>
    <t>包括尿瘘修补和各型尿道下裂修复；不含造瘘术和阴茎矫直术</t>
  </si>
  <si>
    <t>尿道上裂膀胱外翻矫治术</t>
  </si>
  <si>
    <t>需骨盆截骨时加收30%</t>
  </si>
  <si>
    <t>12．男性生殖系统手术</t>
  </si>
  <si>
    <t>前列腺、精囊腺手术</t>
  </si>
  <si>
    <t>前列腺癌根治术</t>
  </si>
  <si>
    <t>含淋巴结清扫和取活检</t>
  </si>
  <si>
    <t>耻骨上前列腺切除术</t>
  </si>
  <si>
    <t>耻骨后前列腺切除术</t>
  </si>
  <si>
    <t>前列腺囊肿切除术</t>
  </si>
  <si>
    <t>前列腺脓肿切开术</t>
  </si>
  <si>
    <t>经尿道前列腺电切术</t>
  </si>
  <si>
    <t>经尿道前列腺气囊扩张术</t>
  </si>
  <si>
    <t>气囊导管</t>
  </si>
  <si>
    <t>经尿道前列腺支架置入术</t>
  </si>
  <si>
    <t>精囊肿物切除术</t>
  </si>
  <si>
    <t>阴囊、睾丸手术</t>
  </si>
  <si>
    <t>阴囊坏死扩创术</t>
  </si>
  <si>
    <t>阴囊脓肿引流术</t>
  </si>
  <si>
    <t>包括血肿清除引流</t>
  </si>
  <si>
    <t>阴囊成形术</t>
  </si>
  <si>
    <t>阴囊肿物切除术</t>
  </si>
  <si>
    <t>高位隐睾下降固定术</t>
  </si>
  <si>
    <t>含疝修补术</t>
  </si>
  <si>
    <t>睾丸鞘膜翻转术</t>
  </si>
  <si>
    <t>交通性鞘膜积液修补术</t>
  </si>
  <si>
    <t>睾丸附件扭转探查术</t>
  </si>
  <si>
    <r>
      <rPr>
        <sz val="10"/>
        <color theme="1"/>
        <rFont val="宋体"/>
        <charset val="134"/>
      </rPr>
      <t>含睾丸扭转复位术</t>
    </r>
    <r>
      <rPr>
        <sz val="10"/>
        <color theme="1"/>
        <rFont val="Times New Roman"/>
        <charset val="134"/>
      </rPr>
      <t xml:space="preserve">                                                             </t>
    </r>
  </si>
  <si>
    <t>睾丸破裂修补术</t>
  </si>
  <si>
    <t>睾丸固定术</t>
  </si>
  <si>
    <t>含疝囊高位结扎术</t>
  </si>
  <si>
    <t>睾丸切除术</t>
  </si>
  <si>
    <t>睾丸肿瘤腹膜后淋巴结清扫术</t>
  </si>
  <si>
    <t>经腹腔镜隐睾探查术</t>
  </si>
  <si>
    <t>含隐睾切除术；不含复位固定术</t>
  </si>
  <si>
    <t>两性畸型剖腹探查术</t>
  </si>
  <si>
    <t>附睾、输精管、精索手术</t>
  </si>
  <si>
    <t>附睾切除术</t>
  </si>
  <si>
    <t>包括附睾肿物切除术</t>
  </si>
  <si>
    <t>输精管附睾吻合术</t>
  </si>
  <si>
    <t>精索静脉瘤切除术</t>
  </si>
  <si>
    <t>精索静脉曲张高位结扎术</t>
  </si>
  <si>
    <t>经腹腔镜加收600元；分流术加收30%</t>
  </si>
  <si>
    <t>输精管插管术</t>
  </si>
  <si>
    <t>输精管吻合术</t>
  </si>
  <si>
    <t>经尿道射精管切开术</t>
  </si>
  <si>
    <t>阴茎手术</t>
  </si>
  <si>
    <t>包皮环切术</t>
  </si>
  <si>
    <t>阴茎包皮过短整形术</t>
  </si>
  <si>
    <t>阴茎再植术</t>
  </si>
  <si>
    <t>阴茎部分切除术</t>
  </si>
  <si>
    <t>包括阴茎癌切除术</t>
  </si>
  <si>
    <t>阴茎全切术</t>
  </si>
  <si>
    <t>阴茎重建成形术</t>
  </si>
  <si>
    <t>含假体置放术</t>
  </si>
  <si>
    <t>阴茎畸型整形术</t>
  </si>
  <si>
    <t>包括阴茎弯曲矫正</t>
  </si>
  <si>
    <t>阴茎阴囊移位整形术</t>
  </si>
  <si>
    <t>增加会阴型尿道下裂修补时加收加收30%</t>
  </si>
  <si>
    <t>尿道阴茎海绵体分流术</t>
  </si>
  <si>
    <t>13．女性生殖系统手术</t>
  </si>
  <si>
    <t>卵巢手术</t>
  </si>
  <si>
    <t>卵巢囊肿剔除术</t>
  </si>
  <si>
    <t>包括烧灼术</t>
  </si>
  <si>
    <t>卵巢修补术</t>
  </si>
  <si>
    <t>卵巢楔形切除术</t>
  </si>
  <si>
    <t>包括卵巢切开探查、多囊卵巢打孔术</t>
  </si>
  <si>
    <t>卵巢切除术</t>
  </si>
  <si>
    <t>卵巢癌根治术</t>
  </si>
  <si>
    <t>含全子宫+双附件切除+网膜切除+阑尾切除+肿瘤细胞减灭术(盆、腹腔转移灶切除)+盆腹腔淋巴结清除术</t>
  </si>
  <si>
    <t>如膀胱或肠管部分切除加收30%</t>
  </si>
  <si>
    <t>卵巢癌探查术</t>
  </si>
  <si>
    <t>卵巢输卵管切除术</t>
  </si>
  <si>
    <t>卵巢移位术</t>
  </si>
  <si>
    <t>输卵管手术</t>
  </si>
  <si>
    <t>显微外科输卵管吻合术</t>
  </si>
  <si>
    <t>输卵管修复整形术</t>
  </si>
  <si>
    <t>含输卵管吻合、再通、整形</t>
  </si>
  <si>
    <r>
      <rPr>
        <sz val="10"/>
        <color theme="1"/>
        <rFont val="宋体"/>
        <charset val="134"/>
      </rPr>
      <t>输卵管切除术</t>
    </r>
    <r>
      <rPr>
        <sz val="10"/>
        <color theme="1"/>
        <rFont val="Times New Roman"/>
        <charset val="134"/>
      </rPr>
      <t xml:space="preserve"> </t>
    </r>
  </si>
  <si>
    <t>包括宫外孕的各类手术(如输卵管开窗术)</t>
  </si>
  <si>
    <t>输卵管选择性插管术</t>
  </si>
  <si>
    <t>经腹腔镜输卵管高压洗注术</t>
  </si>
  <si>
    <t>输卵管宫角植入术</t>
  </si>
  <si>
    <t>子宫手术</t>
  </si>
  <si>
    <t>宫颈息肉切除术</t>
  </si>
  <si>
    <t>包括子宫内膜息肉、宫颈管息肉</t>
  </si>
  <si>
    <t>经宫腔镜加收500元</t>
  </si>
  <si>
    <t>宫颈肌瘤剔除术</t>
  </si>
  <si>
    <t>指经腹手术</t>
  </si>
  <si>
    <t>宫颈残端切除术</t>
  </si>
  <si>
    <t>宫颈锥形切除术</t>
  </si>
  <si>
    <t>宫颈环形电切术</t>
  </si>
  <si>
    <t>使用Leep刀时加收20%</t>
  </si>
  <si>
    <t>非孕期子宫内口矫正术</t>
  </si>
  <si>
    <t>孕期子宫内口缝合术</t>
  </si>
  <si>
    <t>曼氏手术</t>
  </si>
  <si>
    <t>含宫颈部分切除+主韧带缩短+阴道前后壁修补术</t>
  </si>
  <si>
    <t>子宫颈截除术</t>
  </si>
  <si>
    <t>子宫修补术</t>
  </si>
  <si>
    <t>经腹子宫肌瘤剔除术</t>
  </si>
  <si>
    <t>经腹腔镜加收600元，使用肌瘤粉碎装置时加收20%</t>
  </si>
  <si>
    <t>子宫次全切除术</t>
  </si>
  <si>
    <t>阴式全子宫切除术</t>
  </si>
  <si>
    <t>腹式全子宫切除术</t>
  </si>
  <si>
    <t>全子宫+双附件切除术</t>
  </si>
  <si>
    <t>次广泛子宫切除术</t>
  </si>
  <si>
    <t>含双附件切除</t>
  </si>
  <si>
    <t>广泛性子宫切除+盆腹腔淋巴结清除术</t>
  </si>
  <si>
    <t>经腹阴道联合子宫切除术</t>
  </si>
  <si>
    <t>子宫整形术</t>
  </si>
  <si>
    <r>
      <rPr>
        <sz val="10"/>
        <color theme="1"/>
        <rFont val="宋体"/>
        <charset val="134"/>
      </rPr>
      <t>包括纵隔切除、残角子宫切除、畸形子宫矫治、双角子宫融合等；不含术中</t>
    </r>
    <r>
      <rPr>
        <sz val="10"/>
        <color theme="1"/>
        <rFont val="Times New Roman"/>
        <charset val="134"/>
      </rPr>
      <t>B</t>
    </r>
    <r>
      <rPr>
        <sz val="10"/>
        <color theme="1"/>
        <rFont val="宋体"/>
        <charset val="134"/>
      </rPr>
      <t>超监视</t>
    </r>
  </si>
  <si>
    <t>使用宫腔镜加收500元、腹腔镜加收600元</t>
  </si>
  <si>
    <t>开腹取环术</t>
  </si>
  <si>
    <t>经腹腔镜取环术</t>
  </si>
  <si>
    <t>子宫动脉结扎术</t>
  </si>
  <si>
    <t>子宫悬吊术</t>
  </si>
  <si>
    <t>包括阴道吊带术、阴道残端悬吊术</t>
  </si>
  <si>
    <t>吊带</t>
  </si>
  <si>
    <t>盆腔巨大肿瘤切除术</t>
  </si>
  <si>
    <t>阔韧带内肿瘤切除术</t>
  </si>
  <si>
    <t>热球子宫内膜去除术</t>
  </si>
  <si>
    <t>包括电凝术</t>
  </si>
  <si>
    <t>宫颈悬吊术</t>
  </si>
  <si>
    <t>含离断、固定术</t>
  </si>
  <si>
    <t>悬吊材料</t>
  </si>
  <si>
    <t>阴道手术</t>
  </si>
  <si>
    <t>阴道异物取出术</t>
  </si>
  <si>
    <t>阴道裂伤缝合术</t>
  </si>
  <si>
    <t>阴道扩张术</t>
  </si>
  <si>
    <t>扩张用模具</t>
  </si>
  <si>
    <t>阴道疤痕切除术</t>
  </si>
  <si>
    <t>阴道横纵膈切开术</t>
  </si>
  <si>
    <t>阴道闭锁切开术</t>
  </si>
  <si>
    <t>阴道良性肿物切除术</t>
  </si>
  <si>
    <t>包括阴道结节或阴道囊肿切除</t>
  </si>
  <si>
    <t>阴道成形术</t>
  </si>
  <si>
    <t>不含植皮、取乙状结肠(代阴道)等所有组织瓣切取</t>
  </si>
  <si>
    <t>阴道直肠瘘修补术</t>
  </si>
  <si>
    <t>阴道壁血肿切开术</t>
  </si>
  <si>
    <t>阴道前后壁修补术</t>
  </si>
  <si>
    <t>后穹窿损伤缝合术</t>
  </si>
  <si>
    <t>包括阴道后穹窿切开引流</t>
  </si>
  <si>
    <t>外阴手术</t>
  </si>
  <si>
    <t>外阴损伤缝合术</t>
  </si>
  <si>
    <t>含小阴唇粘连分离术</t>
  </si>
  <si>
    <t>陈旧性会阴Ⅲ度裂伤缝合术</t>
  </si>
  <si>
    <t>含肛门括约肌及直肠裂伤</t>
  </si>
  <si>
    <t>外阴脓肿切开引流术</t>
  </si>
  <si>
    <t>包括外阴血肿切开</t>
  </si>
  <si>
    <t>外阴良性肿物切除术</t>
  </si>
  <si>
    <t>包括肿瘤、囊肿、赘生物等</t>
  </si>
  <si>
    <t>阴蒂肥大整复术</t>
  </si>
  <si>
    <t>阴蒂短缩成型术</t>
  </si>
  <si>
    <t>单纯性外阴切除术</t>
  </si>
  <si>
    <t>外阴局部扩大切除术</t>
  </si>
  <si>
    <t>外阴广泛切除+淋巴结清除术</t>
  </si>
  <si>
    <t>含腹股沟淋巴、股深淋巴、盆、腹腔淋巴结清除术；不含特殊引流</t>
  </si>
  <si>
    <t>前庭大腺囊肿造口术</t>
  </si>
  <si>
    <t>含脓肿切开引流术</t>
  </si>
  <si>
    <t>前庭大腺囊肿切除术</t>
  </si>
  <si>
    <t>女性生殖器官其他手术</t>
  </si>
  <si>
    <t>经腹腔镜盆腔粘连分离术</t>
  </si>
  <si>
    <t>宫腔镜检查</t>
  </si>
  <si>
    <t>含活检；包括幼女阴道异物诊治；不含宫旁阻滞麻醉</t>
  </si>
  <si>
    <t>经宫腔镜取环术</t>
  </si>
  <si>
    <t>包括宫腔内异物取出术；不含术中B超监视</t>
  </si>
  <si>
    <t>腹腔镜辅助手术加收600元</t>
  </si>
  <si>
    <t>经宫腔镜输卵管插管术</t>
  </si>
  <si>
    <t>经宫腔镜宫腔粘连分离术</t>
  </si>
  <si>
    <t>经宫腔镜子宫纵隔切除术</t>
  </si>
  <si>
    <t>不含术中B超监视</t>
  </si>
  <si>
    <t>经宫腔镜子宫肌瘤切除术</t>
  </si>
  <si>
    <t>经宫腔镜子宫内膜剥离术</t>
  </si>
  <si>
    <t>14．产科手术与操作</t>
  </si>
  <si>
    <t>特殊脐带夹</t>
  </si>
  <si>
    <t>人工破膜术</t>
  </si>
  <si>
    <t>单胎顺产接生</t>
  </si>
  <si>
    <t>含产程观察、阴道或肛门检查，胎心监测及脐带处理，会阴裂伤修补及侧切</t>
  </si>
  <si>
    <t>双胎接生</t>
  </si>
  <si>
    <t>含产程观察、阴道或肛门检查、胎心监测及脐带处理、会阴裂伤修补及侧切</t>
  </si>
  <si>
    <t>多胎接生</t>
  </si>
  <si>
    <t>死胎接生</t>
  </si>
  <si>
    <t>含中期引产接生；不含死胎尸体分解及尸体处理</t>
  </si>
  <si>
    <t>各种死胎分解术</t>
  </si>
  <si>
    <t>包括穿颅术、断头术、锁骨切断术、碎胎术、内脏挖出术、头皮牵引术等</t>
  </si>
  <si>
    <t>难产接生</t>
  </si>
  <si>
    <r>
      <rPr>
        <sz val="10"/>
        <color theme="1"/>
        <rFont val="宋体"/>
        <charset val="134"/>
      </rPr>
      <t>含产程观察、阴道或肛门检查，胎心监测及脐带处理，会阴裂伤修补及侧切</t>
    </r>
    <r>
      <rPr>
        <sz val="10"/>
        <color theme="1"/>
        <rFont val="Times New Roman"/>
        <charset val="134"/>
      </rPr>
      <t>;</t>
    </r>
    <r>
      <rPr>
        <sz val="10"/>
        <color theme="1"/>
        <rFont val="宋体"/>
        <charset val="134"/>
      </rPr>
      <t>包括臀位助产、臀位牵引、胎头吸引、胎头旋转、产钳助产</t>
    </r>
  </si>
  <si>
    <t>手取胎盘术</t>
  </si>
  <si>
    <t>剖宫产术</t>
  </si>
  <si>
    <t>包括古典式、子宫下段及腹膜外剖宫取胎术</t>
  </si>
  <si>
    <t>剖宫产术中子宫全切术</t>
  </si>
  <si>
    <t>剖宫产术中子宫次全切术</t>
  </si>
  <si>
    <t>二次剖宫产术</t>
  </si>
  <si>
    <t>含腹部疤痕剔除术</t>
  </si>
  <si>
    <t>腹腔妊娠取胎术</t>
  </si>
  <si>
    <t>选择性减胎术</t>
  </si>
  <si>
    <t>子宫颈裂伤修补术</t>
  </si>
  <si>
    <t>指产时宫颈裂伤</t>
  </si>
  <si>
    <r>
      <rPr>
        <b/>
        <sz val="10"/>
        <color theme="1"/>
        <rFont val="Times New Roman"/>
        <charset val="134"/>
      </rPr>
      <t>15</t>
    </r>
    <r>
      <rPr>
        <b/>
        <sz val="10"/>
        <color theme="1"/>
        <rFont val="宋体"/>
        <charset val="134"/>
      </rPr>
      <t>．肌肉骨骼系统手术</t>
    </r>
  </si>
  <si>
    <r>
      <rPr>
        <sz val="10"/>
        <color theme="1"/>
        <rFont val="宋体"/>
        <charset val="134"/>
      </rPr>
      <t>不含</t>
    </r>
    <r>
      <rPr>
        <sz val="10"/>
        <color theme="1"/>
        <rFont val="Times New Roman"/>
        <charset val="134"/>
      </rPr>
      <t>C</t>
    </r>
    <r>
      <rPr>
        <sz val="10"/>
        <color theme="1"/>
        <rFont val="宋体"/>
        <charset val="134"/>
      </rPr>
      <t>型臂和一般</t>
    </r>
    <r>
      <rPr>
        <sz val="10"/>
        <color theme="1"/>
        <rFont val="Times New Roman"/>
        <charset val="134"/>
      </rPr>
      <t>X</t>
    </r>
    <r>
      <rPr>
        <sz val="10"/>
        <color theme="1"/>
        <rFont val="宋体"/>
        <charset val="134"/>
      </rPr>
      <t>光透视</t>
    </r>
  </si>
  <si>
    <t>内、外固定的材料</t>
  </si>
  <si>
    <t>取骨另计</t>
  </si>
  <si>
    <t>脊柱骨关节手术</t>
  </si>
  <si>
    <t>经口咽部环枢椎肿瘤切除术</t>
  </si>
  <si>
    <t>不含植骨</t>
  </si>
  <si>
    <t>颈3—7椎体肿瘤切除术(前入路)</t>
  </si>
  <si>
    <t>颈1—7椎板肿瘤切除术(后入路)</t>
  </si>
  <si>
    <t>胸椎肿瘤切除术</t>
  </si>
  <si>
    <t>人工椎体</t>
  </si>
  <si>
    <t>胸椎椎板及附件肿瘤切除术</t>
  </si>
  <si>
    <t>前路腰椎肿瘤切除术</t>
  </si>
  <si>
    <t>后路腰椎椎板及附件肿瘤切除术</t>
  </si>
  <si>
    <t>经腹膜后胸膜外胸腰段椎体肿瘤切除术(胸11-腰2)</t>
  </si>
  <si>
    <t>经腹膜后腰2-4椎体肿瘤切除术</t>
  </si>
  <si>
    <t>经腹腰5骶1椎体肿瘤切除术</t>
  </si>
  <si>
    <t>骶骨肿瘤骶骨部分切除术</t>
  </si>
  <si>
    <t>骶骨肿瘤骶骨次全切除术</t>
  </si>
  <si>
    <t>腰骶髂连接部肿瘤切除术</t>
  </si>
  <si>
    <t>半骨盆切除术</t>
  </si>
  <si>
    <t>半骨盆切除人工半骨盆置换术</t>
  </si>
  <si>
    <t>不含回输血和脉冲器的使用</t>
  </si>
  <si>
    <t>人工半骨盆、骨水泥及配套设备</t>
  </si>
  <si>
    <t>髂窝脓肿切开引流术</t>
  </si>
  <si>
    <t>髂腰肌脓肿切开引流术</t>
  </si>
  <si>
    <t>颈椎间盘切除术</t>
  </si>
  <si>
    <t xml:space="preserve">     </t>
  </si>
  <si>
    <t>颈椎间盘切除椎间植骨融合术</t>
  </si>
  <si>
    <t>每节间盘</t>
  </si>
  <si>
    <t>颈椎体次全切除植骨融合术</t>
  </si>
  <si>
    <t>每节椎骨</t>
  </si>
  <si>
    <t>颈椎钩椎关节切除术</t>
  </si>
  <si>
    <t>颈椎侧方入路枢椎齿突切除术</t>
  </si>
  <si>
    <t>后入路环枢椎植骨融合术</t>
  </si>
  <si>
    <t>不含取骨</t>
  </si>
  <si>
    <t>后入路环枢减压植骨融合固定术</t>
  </si>
  <si>
    <t>包括环椎后弓切除减压，枢椎板切除减压植骨固定</t>
  </si>
  <si>
    <t>后入路枢环枕融合植骨固定术</t>
  </si>
  <si>
    <t>不含枕骨大孔扩大及环椎后弓减压</t>
  </si>
  <si>
    <t>增加枕骨大孔扩大及环枕后弓减压时加收30%</t>
  </si>
  <si>
    <t>颈椎骨折脱位手术复位植骨融合内固定术</t>
  </si>
  <si>
    <t>胸椎融合术</t>
  </si>
  <si>
    <t>含前入路开胸，植骨</t>
  </si>
  <si>
    <t>如需行椎体后缘减压术应加收30%</t>
  </si>
  <si>
    <t>胸椎腰椎前路内固定术</t>
  </si>
  <si>
    <t>含脊髓神经根松解、间盘摘除、钩椎关节切除、脊髓探查、骨折切开复位</t>
  </si>
  <si>
    <t>胸椎横突椎板植骨融合术</t>
  </si>
  <si>
    <t>不含椎板切除减压</t>
  </si>
  <si>
    <t>胸腰椎骨折切开复位内固定术</t>
  </si>
  <si>
    <t>后方入路切口</t>
  </si>
  <si>
    <t>如需从前侧方入路脊髓前外侧减压手术加收30%</t>
  </si>
  <si>
    <t>经胸腹联合切口胸椎间盘切除术</t>
  </si>
  <si>
    <t>腰椎间盘极外侧突出摘除术</t>
  </si>
  <si>
    <t>不含一般的腰间盘突出</t>
  </si>
  <si>
    <t>经皮椎间盘吸引术</t>
  </si>
  <si>
    <t>椎管扩大减压术</t>
  </si>
  <si>
    <t>含全椎板切除；包括多节段椎管狭窄减压</t>
  </si>
  <si>
    <t>每节椎板</t>
  </si>
  <si>
    <t>增加神经根管减压加收30%</t>
  </si>
  <si>
    <t>椎管扩大成形术</t>
  </si>
  <si>
    <t>腰椎间盘突出摘除术</t>
  </si>
  <si>
    <t>含椎板开窗间盘切除；不含极外侧突出</t>
  </si>
  <si>
    <r>
      <rPr>
        <sz val="10"/>
        <color theme="1"/>
        <rFont val="宋体"/>
        <charset val="134"/>
      </rPr>
      <t>后路腰椎间盘镜椎间盘髓核摘除术（</t>
    </r>
    <r>
      <rPr>
        <sz val="10"/>
        <color theme="1"/>
        <rFont val="Times New Roman"/>
        <charset val="134"/>
      </rPr>
      <t>MED</t>
    </r>
    <r>
      <rPr>
        <sz val="10"/>
        <color theme="1"/>
        <rFont val="宋体"/>
        <charset val="134"/>
      </rPr>
      <t>）</t>
    </r>
  </si>
  <si>
    <t>每间盘</t>
  </si>
  <si>
    <t>腰椎滑脱植骨融合术</t>
  </si>
  <si>
    <t>含前入路植骨融合</t>
  </si>
  <si>
    <t>腰椎滑脱椎弓根螺钉内固定植骨融合术</t>
  </si>
  <si>
    <t>包括脊柱滑脱复位内固定</t>
  </si>
  <si>
    <t>如需行椎板切除减压间盘摘除加收30%</t>
  </si>
  <si>
    <t>腰椎横突间融合术</t>
  </si>
  <si>
    <t>腰椎骶化横突切除术</t>
  </si>
  <si>
    <t>包括浮棘、钩棘切除</t>
  </si>
  <si>
    <t>骨盆骨折髂内动脉结扎术</t>
  </si>
  <si>
    <t>骨盆骨折切开复位内固定术</t>
  </si>
  <si>
    <t>强直性脊柱炎多椎截骨矫正术</t>
  </si>
  <si>
    <t>含植骨融合；包括后方入路、截骨矫形，先天性脊柱畸形、截骨矫正术，创伤性脊柱畸形、截骨矫正术，TB性脊柱畸形、截骨矫正术</t>
  </si>
  <si>
    <t>前方入路松解手术加收30%；增加内固定加收20%</t>
  </si>
  <si>
    <t>脊柱侧弯矫正术(后路)</t>
  </si>
  <si>
    <t>前方入路松解手术加收30%；植骨融合加收30%</t>
  </si>
  <si>
    <t>前路脊柱松解融合术</t>
  </si>
  <si>
    <t>前路脊柱旋转侧弯矫正术</t>
  </si>
  <si>
    <t>前路脊柱骨骺阻滞术后路椎板凸侧融合术</t>
  </si>
  <si>
    <t>开胸手术加收30%；植骨加收30%</t>
  </si>
  <si>
    <t>脊柱椎间融合器植入植骨融合术</t>
  </si>
  <si>
    <t>含脊髓神经根松解、椎板切除减压、脊髓探查、骨折切开复位</t>
  </si>
  <si>
    <t>脊柱半椎体切除术</t>
  </si>
  <si>
    <t>脊柱内固定物取出术</t>
  </si>
  <si>
    <t>滑板椎弓根钉复位植骨内固定术</t>
  </si>
  <si>
    <t>松解手术加收30%；椎板切除减压加收30%</t>
  </si>
  <si>
    <t>经皮穿刺颈腰椎间盘切除术</t>
  </si>
  <si>
    <t>含造影、超声定位</t>
  </si>
  <si>
    <t>椎间盘微创消融术</t>
  </si>
  <si>
    <t>包括椎间盘摘除、减压术</t>
  </si>
  <si>
    <t>每增加一间盘酌情加收910元</t>
  </si>
  <si>
    <t>胸廓与周围神经手术</t>
  </si>
  <si>
    <t>胸出口综合征手术</t>
  </si>
  <si>
    <t>包括颈肋切除术、前斜角肌切断术，经腋路第1肋骨切除术</t>
  </si>
  <si>
    <t>联合手术酌情加收30%</t>
  </si>
  <si>
    <t>臂丛神经损伤神经探查松解术</t>
  </si>
  <si>
    <t>臂丛神经损伤游离神经移植术</t>
  </si>
  <si>
    <t>不含游离神经切取</t>
  </si>
  <si>
    <t>臂丛神经损伤神经移位术</t>
  </si>
  <si>
    <t>包括膈神经移位，肋间神经移位，颈丛移位，对侧颈7移位，副神经移位</t>
  </si>
  <si>
    <t>神经吻合术</t>
  </si>
  <si>
    <t>含手术显微镜使用</t>
  </si>
  <si>
    <t>带血管蒂游离神经移植术</t>
  </si>
  <si>
    <t>神经瘤切除术</t>
  </si>
  <si>
    <t>含神经吻合术；包括肢体各部位病变</t>
  </si>
  <si>
    <t>周围神经嵌压松解术</t>
  </si>
  <si>
    <t>坐骨神经松解术</t>
  </si>
  <si>
    <t>闭孔神经切断术</t>
  </si>
  <si>
    <t>闭孔神经内收肌切断术</t>
  </si>
  <si>
    <t>四肢骨肿瘤和病损切除手术</t>
  </si>
  <si>
    <t>肩胛骨肿瘤肩胛骨全切除重建术</t>
  </si>
  <si>
    <t>人工关节</t>
  </si>
  <si>
    <t>锁骨肿瘤锁骨全切除术</t>
  </si>
  <si>
    <t>肱骨肿瘤切除及骨重建术</t>
  </si>
  <si>
    <t>瘤体有周围组织浸润加收30%</t>
  </si>
  <si>
    <t>尺桡骨肿瘤切除及骨重建术</t>
  </si>
  <si>
    <t>包括肿瘤切除及管状骨重建</t>
  </si>
  <si>
    <t>骨水泥、接骨板</t>
  </si>
  <si>
    <t>髋臼肿瘤切除及髋关节融合术</t>
  </si>
  <si>
    <t>包括成形术</t>
  </si>
  <si>
    <t>髂骨翼肿瘤切除术</t>
  </si>
  <si>
    <t>髌骨肿瘤截除术</t>
  </si>
  <si>
    <t>包括局部切除</t>
  </si>
  <si>
    <t>耻骨与坐骨肿瘤切除术</t>
  </si>
  <si>
    <t>股骨上端肿瘤切除人工股骨头置换术</t>
  </si>
  <si>
    <t>人工股骨头</t>
  </si>
  <si>
    <t>股骨干肿瘤全股骨切除人工股骨置换术</t>
  </si>
  <si>
    <t>人工股骨</t>
  </si>
  <si>
    <t>股骨干肿瘤段切除与重建术</t>
  </si>
  <si>
    <t>股骨下段肿瘤刮除骨腔灭活植骨术</t>
  </si>
  <si>
    <t>异体骨(灭活)</t>
  </si>
  <si>
    <t>股骨下段肿瘤切除术</t>
  </si>
  <si>
    <t>灭活再植或异体半关节移植术</t>
  </si>
  <si>
    <t>异体关节(灭活)</t>
  </si>
  <si>
    <r>
      <rPr>
        <sz val="10"/>
        <color theme="1"/>
        <rFont val="宋体"/>
        <charset val="134"/>
      </rPr>
      <t>胫骨上段肿瘤刮除</t>
    </r>
    <r>
      <rPr>
        <sz val="10"/>
        <color theme="1"/>
        <rFont val="Times New Roman"/>
        <charset val="134"/>
      </rPr>
      <t>+</t>
    </r>
    <r>
      <rPr>
        <sz val="10"/>
        <color theme="1"/>
        <rFont val="宋体"/>
        <charset val="134"/>
      </rPr>
      <t>植骨术</t>
    </r>
  </si>
  <si>
    <t>骨肿瘤切开活检术</t>
  </si>
  <si>
    <t>包括四肢、脊柱、骨盆</t>
  </si>
  <si>
    <r>
      <rPr>
        <sz val="10"/>
        <color theme="1"/>
        <rFont val="宋体"/>
        <charset val="134"/>
      </rPr>
      <t>胫腓骨肿瘤切除</t>
    </r>
    <r>
      <rPr>
        <sz val="10"/>
        <color theme="1"/>
        <rFont val="Times New Roman"/>
        <charset val="134"/>
      </rPr>
      <t>+</t>
    </r>
    <r>
      <rPr>
        <sz val="10"/>
        <color theme="1"/>
        <rFont val="宋体"/>
        <charset val="134"/>
      </rPr>
      <t>重建术</t>
    </r>
  </si>
  <si>
    <t>跟骨肿瘤病灶刮除术</t>
  </si>
  <si>
    <t>内生软骨瘤切除术</t>
  </si>
  <si>
    <t>四肢和脊椎骨结核手术</t>
  </si>
  <si>
    <t>肘腕关节结核病灶清除术</t>
  </si>
  <si>
    <t>包括成型术、游离体摘除、关节松解、关节软骨钻孔、关节成形术</t>
  </si>
  <si>
    <t>骶髂关节结核病灶清除术</t>
  </si>
  <si>
    <t>髋关节结核病灶清除术</t>
  </si>
  <si>
    <t>含关节融合术</t>
  </si>
  <si>
    <t>膝关节结核病灶清除术</t>
  </si>
  <si>
    <t>含加压融合术</t>
  </si>
  <si>
    <r>
      <rPr>
        <sz val="10"/>
        <color theme="1"/>
        <rFont val="宋体"/>
        <charset val="134"/>
      </rPr>
      <t>踝关节结核病灶清除</t>
    </r>
    <r>
      <rPr>
        <sz val="10"/>
        <color theme="1"/>
        <rFont val="Times New Roman"/>
        <charset val="134"/>
      </rPr>
      <t>+</t>
    </r>
    <r>
      <rPr>
        <sz val="10"/>
        <color theme="1"/>
        <rFont val="宋体"/>
        <charset val="134"/>
      </rPr>
      <t>关节融合术</t>
    </r>
  </si>
  <si>
    <t>脊椎结核病灶清除术</t>
  </si>
  <si>
    <r>
      <rPr>
        <sz val="10"/>
        <color theme="1"/>
        <rFont val="宋体"/>
        <charset val="134"/>
      </rPr>
      <t>脊椎结核病灶清除</t>
    </r>
    <r>
      <rPr>
        <sz val="10"/>
        <color theme="1"/>
        <rFont val="Times New Roman"/>
        <charset val="134"/>
      </rPr>
      <t>+</t>
    </r>
    <r>
      <rPr>
        <sz val="10"/>
        <color theme="1"/>
        <rFont val="宋体"/>
        <charset val="134"/>
      </rPr>
      <t>植骨融合术</t>
    </r>
  </si>
  <si>
    <t>股骨头坏死病灶刮除植骨术</t>
  </si>
  <si>
    <t>骨髓炎病灶清除术</t>
  </si>
  <si>
    <t>含肌瓣填塞术</t>
  </si>
  <si>
    <t>骨髓炎切开引流灌洗术</t>
  </si>
  <si>
    <t>四肢骨折手术</t>
  </si>
  <si>
    <t>锁骨骨折切开复位内固定术</t>
  </si>
  <si>
    <t>肱骨近端骨折切开复位内固定术</t>
  </si>
  <si>
    <t>肱骨干骨折切开复位内固定术</t>
  </si>
  <si>
    <t>肱骨骨折切开复位内固定术</t>
  </si>
  <si>
    <t>包括髁上、髁间</t>
  </si>
  <si>
    <t>肱骨内外髁骨折切开复位内固定术</t>
  </si>
  <si>
    <t>包括肱骨小头，骨骺分离</t>
  </si>
  <si>
    <t>尺骨鹰嘴骨折切开复位内固定术</t>
  </si>
  <si>
    <t>包括骨骺分离</t>
  </si>
  <si>
    <t>桡骨头切除术</t>
  </si>
  <si>
    <t>桡骨头骨折切开复位内固定术</t>
  </si>
  <si>
    <t>包括挠骨颈部骨折</t>
  </si>
  <si>
    <t>孟氏骨折切开复位内固定术</t>
  </si>
  <si>
    <t>桡尺骨干骨折切开复位内固定术</t>
  </si>
  <si>
    <t>科雷氏骨折切开复位内固定术</t>
  </si>
  <si>
    <t>包括史密斯骨折、巴顿骨折</t>
  </si>
  <si>
    <t>髋臼骨折切开复位内固定术</t>
  </si>
  <si>
    <t>股骨颈骨折闭合复位内固定术</t>
  </si>
  <si>
    <t>股骨颈骨折切开复位内固定术</t>
  </si>
  <si>
    <r>
      <rPr>
        <sz val="10"/>
        <color theme="1"/>
        <rFont val="宋体"/>
        <charset val="134"/>
      </rPr>
      <t>股骨颈骨折切开复位内固定</t>
    </r>
    <r>
      <rPr>
        <sz val="10"/>
        <color theme="1"/>
        <rFont val="Times New Roman"/>
        <charset val="134"/>
      </rPr>
      <t>+</t>
    </r>
    <r>
      <rPr>
        <sz val="10"/>
        <color theme="1"/>
        <rFont val="宋体"/>
        <charset val="134"/>
      </rPr>
      <t>带血管蒂或肌蒂骨移植术</t>
    </r>
  </si>
  <si>
    <t>股骨转子间骨折内固定术</t>
  </si>
  <si>
    <t>股骨干骨折切开复位内固定术</t>
  </si>
  <si>
    <t>股骨髁间骨折切开复位内固定术</t>
  </si>
  <si>
    <t>髌骨骨折切开复位内固定术</t>
  </si>
  <si>
    <t>胫骨髁间骨折切开复位内固定术</t>
  </si>
  <si>
    <t>胫骨干骨折切开复位内固定术</t>
  </si>
  <si>
    <t>内外踝骨折切开复位内固定术</t>
  </si>
  <si>
    <t>三踝骨折切开复位内固定术</t>
  </si>
  <si>
    <t>肱骨干骨折不愈合切开植骨内固定术</t>
  </si>
  <si>
    <t>尺桡骨骨折不愈合切开植骨内固定术</t>
  </si>
  <si>
    <t>股骨干骨折不愈合切开植骨内固定术</t>
  </si>
  <si>
    <t>胫腓骨骨折不愈合切开植骨内固定术</t>
  </si>
  <si>
    <t>开放折骨术</t>
  </si>
  <si>
    <t>肱骨髁上骨折畸形愈合截骨矫形术</t>
  </si>
  <si>
    <t>尺骨上1/3骨折畸形愈合+桡骨小头脱位矫正术</t>
  </si>
  <si>
    <t>桡骨下端骨折畸形愈合矫正术</t>
  </si>
  <si>
    <t>股骨干骨折畸形愈合截骨内固定术</t>
  </si>
  <si>
    <t>胫腓骨骨折畸形愈合截骨矫形术</t>
  </si>
  <si>
    <r>
      <rPr>
        <sz val="10"/>
        <color theme="1"/>
        <rFont val="宋体"/>
        <charset val="134"/>
      </rPr>
      <t>踝部骨折畸形愈合矫形术</t>
    </r>
    <r>
      <rPr>
        <sz val="10"/>
        <color theme="1"/>
        <rFont val="Arial"/>
        <charset val="134"/>
      </rPr>
      <t>_x001A_</t>
    </r>
  </si>
  <si>
    <t>跟骨骨折切开复位撬拨术</t>
  </si>
  <si>
    <t>距骨骨折伴脱位切开复位内固定术</t>
  </si>
  <si>
    <t>骨折内固定装置取出术</t>
  </si>
  <si>
    <t>包括克氏针、三叶钉、钢板等各部位内固定装置</t>
  </si>
  <si>
    <t>四肢关节损伤与脱位手术</t>
  </si>
  <si>
    <t>肩锁关节脱位切开复位内固定术</t>
  </si>
  <si>
    <t>含韧带重建术:包括肩锁关节成形、韧带重建术</t>
  </si>
  <si>
    <t>肩关节脱位切开复位术</t>
  </si>
  <si>
    <t>陈旧脱位加收30%</t>
  </si>
  <si>
    <t>陈旧性肘关节前脱位切开复位术</t>
  </si>
  <si>
    <t>包括桡骨小头脱位</t>
  </si>
  <si>
    <t>髋关节脱位切开复位术</t>
  </si>
  <si>
    <t>先天性髋关节脱位手法复位石膏固定术</t>
  </si>
  <si>
    <t>先天性髋关节脱位切开复位石膏固定术</t>
  </si>
  <si>
    <t>先天性髋关节脱位切开复位骨盆截骨内固定术</t>
  </si>
  <si>
    <t>先天性髋关节脱位切开复位骨盆截骨股骨上端截骨内固定术</t>
  </si>
  <si>
    <t>髌骨半脱位外侧切开松解术</t>
  </si>
  <si>
    <t>包括髌韧带挛缩松解、前(后)交叉韧带紧缩</t>
  </si>
  <si>
    <t>髌骨脱位成形术</t>
  </si>
  <si>
    <t>急性膝关节前后十字韧带破裂修补术</t>
  </si>
  <si>
    <t>经膝关节镜加收170元</t>
  </si>
  <si>
    <t>膝关节陈旧性前十字韧带重建术</t>
  </si>
  <si>
    <t>膝关节陈旧性后十字韧带重建术</t>
  </si>
  <si>
    <t>膝关节陈旧性内外侧副韧带重建术</t>
  </si>
  <si>
    <t>膝关节单纯游离体摘除术</t>
  </si>
  <si>
    <t>经关节镜加收170元</t>
  </si>
  <si>
    <t>关节滑膜切除术(大)</t>
  </si>
  <si>
    <t>包括膝、肩、髋</t>
  </si>
  <si>
    <t>经关节镜加收170元、激光加收260元</t>
  </si>
  <si>
    <t>关节滑膜切除术(中)</t>
  </si>
  <si>
    <t>包括肘、腕、踝</t>
  </si>
  <si>
    <t>关节滑膜切除术(小)</t>
  </si>
  <si>
    <t>包括掌指、指间、趾间关节</t>
  </si>
  <si>
    <t>半月板切除术</t>
  </si>
  <si>
    <t>膝关节清理术</t>
  </si>
  <si>
    <t>包括直视下滑膜切除、软骨下骨修整、游离体摘除、骨质增生清除及踝、肩、肘、足等关节清理术</t>
  </si>
  <si>
    <t>踝关节稳定手术</t>
  </si>
  <si>
    <t>腘窝囊肿切除术</t>
  </si>
  <si>
    <t>双侧加收30%</t>
  </si>
  <si>
    <t>人工关节置换手术</t>
  </si>
  <si>
    <t>人工肱骨头置换术</t>
  </si>
  <si>
    <t>人工全髋关节置换术</t>
  </si>
  <si>
    <t>再置换加收30%</t>
  </si>
  <si>
    <t>人工股骨头置换术</t>
  </si>
  <si>
    <t>人工膝关节表面置换术</t>
  </si>
  <si>
    <t>人工髌股关节置换术</t>
  </si>
  <si>
    <t>含髌骨和股骨滑车表面置换手术</t>
  </si>
  <si>
    <t>人工关节取出术</t>
  </si>
  <si>
    <t>骨骺固定手术</t>
  </si>
  <si>
    <t>骨骺肌及软组织肿瘤切除术</t>
  </si>
  <si>
    <t>骨骺固定术</t>
  </si>
  <si>
    <t>股骨头骨骺滑脱牵引复位内固定术</t>
  </si>
  <si>
    <t>四肢骨切除、刮除手术</t>
  </si>
  <si>
    <t>尺骨头桡骨茎突切除术</t>
  </si>
  <si>
    <t>髌股关节病变软骨切除软骨下钻孔术</t>
  </si>
  <si>
    <r>
      <rPr>
        <sz val="10"/>
        <color theme="1"/>
        <rFont val="宋体"/>
        <charset val="134"/>
      </rPr>
      <t>髌骨切除</t>
    </r>
    <r>
      <rPr>
        <sz val="10"/>
        <color theme="1"/>
        <rFont val="Times New Roman"/>
        <charset val="134"/>
      </rPr>
      <t>+</t>
    </r>
    <r>
      <rPr>
        <sz val="10"/>
        <color theme="1"/>
        <rFont val="宋体"/>
        <charset val="134"/>
      </rPr>
      <t>股四头肌修补术</t>
    </r>
  </si>
  <si>
    <t>移植取骨术</t>
  </si>
  <si>
    <t>髂骨取骨术</t>
  </si>
  <si>
    <t>取腓骨术</t>
  </si>
  <si>
    <t>指不带血管</t>
  </si>
  <si>
    <t>带血管加收30%</t>
  </si>
  <si>
    <t>先天性胫骨假关节切除带血管腓骨移植术</t>
  </si>
  <si>
    <t>距骨切除术</t>
  </si>
  <si>
    <t>四肢骨截骨术</t>
  </si>
  <si>
    <t>肘关节截骨术</t>
  </si>
  <si>
    <t>腕关节截骨术</t>
  </si>
  <si>
    <t>掌骨截骨矫形术</t>
  </si>
  <si>
    <t>髋臼旋转截骨术</t>
  </si>
  <si>
    <t>股骨颈楔形截骨术</t>
  </si>
  <si>
    <t>股骨头钻孔及植骨术</t>
  </si>
  <si>
    <t>包括单纯钻孔减压术</t>
  </si>
  <si>
    <t>股骨下端截骨术</t>
  </si>
  <si>
    <t>胫骨高位截骨术</t>
  </si>
  <si>
    <t>跟骨截骨术</t>
  </si>
  <si>
    <t>成骨不全多段截骨术</t>
  </si>
  <si>
    <t>关节融合术</t>
  </si>
  <si>
    <t>肘关节融合术</t>
  </si>
  <si>
    <t>先天性胫骨缺如胫骨上端膝关节融合术</t>
  </si>
  <si>
    <t>踝关节融合手术</t>
  </si>
  <si>
    <t>包括三关节融合，胫、距关节融合</t>
  </si>
  <si>
    <t>四关节融合术加收30%</t>
  </si>
  <si>
    <t>跟骰关节融合术</t>
  </si>
  <si>
    <t>近侧趾间关节融合术</t>
  </si>
  <si>
    <t>包括近节趾骨背侧契形截骨手术</t>
  </si>
  <si>
    <t>四肢骨骨关节成形术</t>
  </si>
  <si>
    <t>网球肘松解术</t>
  </si>
  <si>
    <t>桡骨延长术</t>
  </si>
  <si>
    <t>桡骨短缩术</t>
  </si>
  <si>
    <t>股骨延长术</t>
  </si>
  <si>
    <t>髋臼造盖成形术</t>
  </si>
  <si>
    <t>股四头肌成形术</t>
  </si>
  <si>
    <t>髌韧带成形术</t>
  </si>
  <si>
    <t>包括断裂直接缝合术、远方移位、止点移位、断裂重建术、人工髌腱成形术</t>
  </si>
  <si>
    <t>人工髌腱</t>
  </si>
  <si>
    <t>先天性马蹄内翻足松解术</t>
  </si>
  <si>
    <t>包括前路和后路</t>
  </si>
  <si>
    <t>骨移植术</t>
  </si>
  <si>
    <t>异体骨、煅烧骨、人造骨</t>
  </si>
  <si>
    <t>截肢术</t>
  </si>
  <si>
    <t>肩关节离断术</t>
  </si>
  <si>
    <t>肩胛胸部间离断术</t>
  </si>
  <si>
    <t>残端修整术</t>
  </si>
  <si>
    <t>包括手指、掌、前臂</t>
  </si>
  <si>
    <t>上肢截肢术</t>
  </si>
  <si>
    <t>髋关节离断术</t>
  </si>
  <si>
    <t>大腿截肢术</t>
  </si>
  <si>
    <t>小腿截肢术</t>
  </si>
  <si>
    <t>足踝部截肢术</t>
  </si>
  <si>
    <t>截指术</t>
  </si>
  <si>
    <t>包括截趾</t>
  </si>
  <si>
    <t>断肢再植术</t>
  </si>
  <si>
    <t>每肢</t>
  </si>
  <si>
    <t>显微手术加收30%</t>
  </si>
  <si>
    <t>断指再植术</t>
  </si>
  <si>
    <t>包括断趾</t>
  </si>
  <si>
    <t>每指(趾)</t>
  </si>
  <si>
    <t>手部骨折手术</t>
  </si>
  <si>
    <t>手部掌指骨骨折切开复位内固定术</t>
  </si>
  <si>
    <t>手部关节内骨折切开复位内固定术</t>
  </si>
  <si>
    <t>本氏(Bennet)骨折切开复位内固定术</t>
  </si>
  <si>
    <t>腕骨骨折切开复位内固定术</t>
  </si>
  <si>
    <t>舟骨骨折切开复位内固定术</t>
  </si>
  <si>
    <t>月骨骨折切开复位内固定术</t>
  </si>
  <si>
    <t>人工桡骨头月骨置换术</t>
  </si>
  <si>
    <t>手部关节脱位手术</t>
  </si>
  <si>
    <t>手部关节脱位切开复位内固定术</t>
  </si>
  <si>
    <t>包括手部腕掌关节、掌指关节、指间关节脱位</t>
  </si>
  <si>
    <t>手部关节融合术</t>
  </si>
  <si>
    <t>指间关节融合术</t>
  </si>
  <si>
    <t>手部人工关节置换术</t>
  </si>
  <si>
    <t>包括指间关节、掌指、腕掌关节</t>
  </si>
  <si>
    <t>手部骨切除术</t>
  </si>
  <si>
    <t>掌指骨软骨瘤刮除植骨术</t>
  </si>
  <si>
    <t>掌指结核病灶清除术</t>
  </si>
  <si>
    <t>包括跖、趾</t>
  </si>
  <si>
    <t>手部成形手术</t>
  </si>
  <si>
    <t>并指分离术</t>
  </si>
  <si>
    <t>包括并趾、不含扩张器植入</t>
  </si>
  <si>
    <t>每个指(趾)、蹼</t>
  </si>
  <si>
    <t>拇指再造术Ⅰ型</t>
  </si>
  <si>
    <t>含髂骨取骨植骨，腹部皮管再造拇指；不含髂骨取骨及腹部皮管</t>
  </si>
  <si>
    <t>多指切除术</t>
  </si>
  <si>
    <t>其他指再造术</t>
  </si>
  <si>
    <t>含部分再造和指延长术；不含假体植入和延长器应用</t>
  </si>
  <si>
    <t>严重烧伤手畸形矫正术</t>
  </si>
  <si>
    <t>包括爪形手、无手、拳状手等；不含小关节成形术</t>
  </si>
  <si>
    <t>手部瘢痕挛缩整形术</t>
  </si>
  <si>
    <t>含掌侧和背侧；不含指关节成形术</t>
  </si>
  <si>
    <t>每个部位或每侧</t>
  </si>
  <si>
    <t>指关节成形术</t>
  </si>
  <si>
    <t>含侧副韧带切除、关节融合；包括趾、关节成形术</t>
  </si>
  <si>
    <t>复合组织游离移植</t>
  </si>
  <si>
    <t>包括带有皮肤(皮下组织)、骨、肌、软骨等任何两种以上组织瓣的游离移植手术、带血管蒂肌瓣、肌皮瓣、骨、软骨组织移植术</t>
  </si>
  <si>
    <t>带蒂复合组织瓣成形术</t>
  </si>
  <si>
    <t>手部关节松解术</t>
  </si>
  <si>
    <t>每个关节</t>
  </si>
  <si>
    <t>掌指关节成形术</t>
  </si>
  <si>
    <t>包括跖趾关节成形术</t>
  </si>
  <si>
    <t>手外伤其他手术</t>
  </si>
  <si>
    <t>腕关节韧带修补术</t>
  </si>
  <si>
    <t>指间或掌指关节侧副韧带修补术</t>
  </si>
  <si>
    <t>包括关节囊修补</t>
  </si>
  <si>
    <t>手部外伤皮肤缺损游离植皮术</t>
  </si>
  <si>
    <t>不含取皮</t>
  </si>
  <si>
    <t>每个手指</t>
  </si>
  <si>
    <t>多手指加收30%，手掌背、前臂者加收30%</t>
  </si>
  <si>
    <t>手外伤局部转移皮瓣术</t>
  </si>
  <si>
    <t>手外伤皮瓣术</t>
  </si>
  <si>
    <t>手外伤腹部埋藏皮瓣术</t>
  </si>
  <si>
    <t>包括手外伤清创术后患指带蒂术、断蒂术</t>
  </si>
  <si>
    <t>手外伤交臂皮瓣术</t>
  </si>
  <si>
    <t>手外伤鱼际皮瓣术</t>
  </si>
  <si>
    <t>手外伤推进皮瓣(V—Y)术</t>
  </si>
  <si>
    <t>双V—Y酌情加收30%</t>
  </si>
  <si>
    <t>手外伤邻指交叉皮下组织瓣术</t>
  </si>
  <si>
    <t>手外伤清创术</t>
  </si>
  <si>
    <t>指固有伸肌腱移位功能重建术</t>
  </si>
  <si>
    <t>包括重建伸拇功能、重建手指外展功能等</t>
  </si>
  <si>
    <t>肩外展功能重建术</t>
  </si>
  <si>
    <t>含二头、三头肌、斜方肌；包括肩峰下减压、肩峰成形术:不含阔筋膜切取</t>
  </si>
  <si>
    <t>屈肘功能重建术</t>
  </si>
  <si>
    <t>含尺侧腕屈肌及屈指浅切取</t>
  </si>
  <si>
    <t>伸指功能重建术</t>
  </si>
  <si>
    <t>含切取肌腱重建伸腕、伸指等</t>
  </si>
  <si>
    <t>屈指功能重建术</t>
  </si>
  <si>
    <t>拇指对掌功能重建术</t>
  </si>
  <si>
    <t>包括掌长肌移位、屈指浅移位、伸腕肌移位、外展小指肌移位等</t>
  </si>
  <si>
    <t>缩窄性腱鞘炎切开术</t>
  </si>
  <si>
    <t>腱鞘囊肿切除术</t>
  </si>
  <si>
    <t>包括拇囊炎手术治疗</t>
  </si>
  <si>
    <t>掌筋膜挛缩切除术</t>
  </si>
  <si>
    <t>侧副韧带挛缩切断术</t>
  </si>
  <si>
    <t>小肌肉挛缩切断术</t>
  </si>
  <si>
    <t>手部皮肤撕脱伤修复术</t>
  </si>
  <si>
    <t>手外伤清创反取皮植皮术</t>
  </si>
  <si>
    <t>食指背侧岛状皮瓣术</t>
  </si>
  <si>
    <t>掌骨间背动脉倒转皮瓣术</t>
  </si>
  <si>
    <t>环指岛状皮瓣术</t>
  </si>
  <si>
    <t>肌腱粘连松解术</t>
  </si>
  <si>
    <t>多个手指或从前臂到手指全线松解加收30%</t>
  </si>
  <si>
    <t>屈伸指肌腱吻合术</t>
  </si>
  <si>
    <t>每根肌腱</t>
  </si>
  <si>
    <t>每增加一根肌腱加收50%</t>
  </si>
  <si>
    <t>屈伸指肌腱游离移植术</t>
  </si>
  <si>
    <t>滑车重建术</t>
  </si>
  <si>
    <t>不含肌腱切取</t>
  </si>
  <si>
    <t>锤状指修复术</t>
  </si>
  <si>
    <t>侧腱束劈开交叉缝合术</t>
  </si>
  <si>
    <t>手内肌麻痹功能重建术</t>
  </si>
  <si>
    <t>前臂神经探查吻合术</t>
  </si>
  <si>
    <t>包括桡神经、正中神经、尺神经</t>
  </si>
  <si>
    <t>前臂神经探查游离神经移植术</t>
  </si>
  <si>
    <t>含游离神经切取；包括桡神经、正中神经、尺神经</t>
  </si>
  <si>
    <t>手腕部神经损伤修复术</t>
  </si>
  <si>
    <t>包括桡神经浅支、指总神经、指固有神经</t>
  </si>
  <si>
    <t>虎口成形术</t>
  </si>
  <si>
    <t>包括虎口加深术、虎口开大术；不含指蹼成形术</t>
  </si>
  <si>
    <t>指蹼成形术</t>
  </si>
  <si>
    <t>包括趾蹼成形术</t>
  </si>
  <si>
    <t>每个指(趾)蹼</t>
  </si>
  <si>
    <t>甲床修补术</t>
  </si>
  <si>
    <t>肌肉、肌腱、韧带手术</t>
  </si>
  <si>
    <t>骨骼肌软组织肿瘤切除术</t>
  </si>
  <si>
    <t>肌性斜颈矫正术</t>
  </si>
  <si>
    <t>骨化性肌炎局部切除术</t>
  </si>
  <si>
    <t>脑瘫肌力肌张力调整术</t>
  </si>
  <si>
    <t>包括上下肢体肌腱松解、延长、切断、神经移位</t>
  </si>
  <si>
    <t>单肢</t>
  </si>
  <si>
    <t>上肢筋膜间室综合征切开减压术</t>
  </si>
  <si>
    <t>肱二头肌腱断裂修补术</t>
  </si>
  <si>
    <t>包括肱三头肌腱断裂修补术</t>
  </si>
  <si>
    <t>岗上肌腱钙化沉淀物取出术</t>
  </si>
  <si>
    <t>肩袖破裂修补术</t>
  </si>
  <si>
    <t>包括前孟唇损伤修补术(BANKARI)、上孟唇撕裂修复术(SLAP)、孟唇修复术</t>
  </si>
  <si>
    <t>腕管综合症切开减压术</t>
  </si>
  <si>
    <t>肱二头肌长头腱脱位修复术</t>
  </si>
  <si>
    <t>包括肱三头肌长头腱脱位修补术</t>
  </si>
  <si>
    <t>臀大肌挛缩切除术</t>
  </si>
  <si>
    <t>髂胫束松解术</t>
  </si>
  <si>
    <t>下肢筋膜间室综合征切开减压术</t>
  </si>
  <si>
    <t>腓骨肌腱脱位修复术</t>
  </si>
  <si>
    <t>跟腱断裂修补术</t>
  </si>
  <si>
    <t>骨关节其他手术</t>
  </si>
  <si>
    <t>手法牵引复位术</t>
  </si>
  <si>
    <t>皮肤牵引术</t>
  </si>
  <si>
    <t>包括消毒、测皮温</t>
  </si>
  <si>
    <t>皮肤牵引每日13元</t>
  </si>
  <si>
    <t>骨骼牵引术</t>
  </si>
  <si>
    <t>骨骼牵引每日13元</t>
  </si>
  <si>
    <t>颅骨牵引术</t>
  </si>
  <si>
    <t>颅骨牵引每日26元</t>
  </si>
  <si>
    <t>颅骨头环牵引术</t>
  </si>
  <si>
    <t>颅骨头牵引每日26元</t>
  </si>
  <si>
    <t>石膏固定术(特大)</t>
  </si>
  <si>
    <t>包括髋人字石膏，石膏床</t>
  </si>
  <si>
    <t>石膏固定术(大)</t>
  </si>
  <si>
    <t>包括下肢管型石膏，胸肩石膏、石膏背心</t>
  </si>
  <si>
    <t>石膏固定术(中)</t>
  </si>
  <si>
    <t>包括石膏托，上肢管型石膏</t>
  </si>
  <si>
    <t>石膏固定术(小)</t>
  </si>
  <si>
    <t xml:space="preserve">包括前臂石膏托，管型及小腿“U”型石膏 </t>
  </si>
  <si>
    <t>石膏拆除术</t>
  </si>
  <si>
    <t>各部位多头带包扎术</t>
  </si>
  <si>
    <t>跟骨钻孔术</t>
  </si>
  <si>
    <r>
      <rPr>
        <b/>
        <sz val="10"/>
        <color theme="1"/>
        <rFont val="Times New Roman"/>
        <charset val="134"/>
      </rPr>
      <t>16</t>
    </r>
    <r>
      <rPr>
        <b/>
        <sz val="10"/>
        <color theme="1"/>
        <rFont val="宋体"/>
        <charset val="134"/>
      </rPr>
      <t>．体被系统手术</t>
    </r>
  </si>
  <si>
    <t>乳房手术</t>
  </si>
  <si>
    <t>乳腺肿物穿刺术</t>
  </si>
  <si>
    <t>乳腺立体定位加收30%</t>
  </si>
  <si>
    <t>乳腺肿物切除术</t>
  </si>
  <si>
    <t>包括窦道、乳头状瘤、小叶、象限切除</t>
  </si>
  <si>
    <t>单纯乳房切除术</t>
  </si>
  <si>
    <t>乳腺癌根治术</t>
  </si>
  <si>
    <t>包括传统与改良根治两种方式</t>
  </si>
  <si>
    <t>需植皮术加收30%</t>
  </si>
  <si>
    <t>乳腺癌扩大根治术</t>
  </si>
  <si>
    <t>含保留胸肌的术式</t>
  </si>
  <si>
    <r>
      <rPr>
        <sz val="10"/>
        <color theme="1"/>
        <rFont val="宋体"/>
        <charset val="134"/>
      </rPr>
      <t>乳腺癌根治</t>
    </r>
    <r>
      <rPr>
        <sz val="10"/>
        <color theme="1"/>
        <rFont val="Times New Roman"/>
        <charset val="134"/>
      </rPr>
      <t>+</t>
    </r>
    <r>
      <rPr>
        <sz val="10"/>
        <color theme="1"/>
        <rFont val="宋体"/>
        <charset val="134"/>
      </rPr>
      <t>乳房再造术</t>
    </r>
  </si>
  <si>
    <t>含Ⅰ期乳房再造；不含带血管蒂的肌皮组织移植、Ⅱ期乳房再造</t>
  </si>
  <si>
    <t>皮肤和皮下组织手术</t>
  </si>
  <si>
    <t>脓肿切开引流术</t>
  </si>
  <si>
    <t>含体表、软组织感染化脓切开引流</t>
  </si>
  <si>
    <t>体表异物取出术</t>
  </si>
  <si>
    <r>
      <rPr>
        <sz val="10"/>
        <color theme="1"/>
        <rFont val="宋体"/>
        <charset val="134"/>
      </rPr>
      <t>不含</t>
    </r>
    <r>
      <rPr>
        <sz val="10"/>
        <color theme="1"/>
        <rFont val="Times New Roman"/>
        <charset val="134"/>
      </rPr>
      <t>X</t>
    </r>
    <r>
      <rPr>
        <sz val="10"/>
        <color theme="1"/>
        <rFont val="宋体"/>
        <charset val="134"/>
      </rPr>
      <t>线定位</t>
    </r>
  </si>
  <si>
    <t>胼胝病变切除修复术</t>
  </si>
  <si>
    <t>含鸡眼切除术等</t>
  </si>
  <si>
    <t>每处病变</t>
  </si>
  <si>
    <t>浅表肿物切除术</t>
  </si>
  <si>
    <t>包括全身各部位皮肤和皮下组织皮脂腺囊肿、痣、疣、脂肪瘤、纤维瘤、小血管瘤等；不含乳腺肿物和淋巴结切除</t>
  </si>
  <si>
    <t>每个肿物</t>
  </si>
  <si>
    <t>激光手术加收260元</t>
  </si>
  <si>
    <t>海绵状血管瘤切除术(大)</t>
  </si>
  <si>
    <r>
      <rPr>
        <sz val="10"/>
        <color theme="1"/>
        <rFont val="宋体"/>
        <charset val="134"/>
      </rPr>
      <t>指面积＞</t>
    </r>
    <r>
      <rPr>
        <sz val="10"/>
        <color theme="1"/>
        <rFont val="Times New Roman"/>
        <charset val="134"/>
      </rPr>
      <t>10cm</t>
    </r>
    <r>
      <rPr>
        <vertAlign val="superscript"/>
        <sz val="10"/>
        <color theme="1"/>
        <rFont val="Times New Roman"/>
        <charset val="134"/>
      </rPr>
      <t>2</t>
    </r>
    <r>
      <rPr>
        <sz val="10"/>
        <color theme="1"/>
        <rFont val="宋体"/>
        <charset val="134"/>
      </rPr>
      <t>达到肢体一周及超过肢体</t>
    </r>
    <r>
      <rPr>
        <sz val="10"/>
        <color theme="1"/>
        <rFont val="Times New Roman"/>
        <charset val="134"/>
      </rPr>
      <t>1/4</t>
    </r>
    <r>
      <rPr>
        <sz val="10"/>
        <color theme="1"/>
        <rFont val="宋体"/>
        <charset val="134"/>
      </rPr>
      <t>长度，包括体表血管瘤、脂肪血管瘤、淋巴血管瘤、纤维血管瘤、神经纤维血管瘤；不含皮瓣或组织移植</t>
    </r>
  </si>
  <si>
    <t>需植皮术加收30%，激光手术加收260元</t>
  </si>
  <si>
    <t>海绵状血管瘤切除术(中)</t>
  </si>
  <si>
    <r>
      <rPr>
        <sz val="10"/>
        <color theme="1"/>
        <rFont val="宋体"/>
        <charset val="134"/>
      </rPr>
      <t>指面积小于</t>
    </r>
    <r>
      <rPr>
        <sz val="10"/>
        <color theme="1"/>
        <rFont val="Times New Roman"/>
        <charset val="134"/>
      </rPr>
      <t>10cm</t>
    </r>
    <r>
      <rPr>
        <vertAlign val="superscript"/>
        <sz val="10"/>
        <color theme="1"/>
        <rFont val="Times New Roman"/>
        <charset val="134"/>
      </rPr>
      <t>2</t>
    </r>
    <r>
      <rPr>
        <sz val="10"/>
        <color theme="1"/>
        <rFont val="宋体"/>
        <charset val="134"/>
      </rPr>
      <t>，</t>
    </r>
    <r>
      <rPr>
        <sz val="10"/>
        <color theme="1"/>
        <rFont val="Times New Roman"/>
        <charset val="134"/>
      </rPr>
      <t xml:space="preserve"> </t>
    </r>
    <r>
      <rPr>
        <sz val="10"/>
        <color theme="1"/>
        <rFont val="宋体"/>
        <charset val="134"/>
      </rPr>
      <t>未达肢体一周及肢体</t>
    </r>
    <r>
      <rPr>
        <sz val="10"/>
        <color theme="1"/>
        <rFont val="Times New Roman"/>
        <charset val="134"/>
      </rPr>
      <t>1</t>
    </r>
    <r>
      <rPr>
        <sz val="10"/>
        <color theme="1"/>
        <rFont val="宋体"/>
        <charset val="134"/>
      </rPr>
      <t>／</t>
    </r>
    <r>
      <rPr>
        <sz val="10"/>
        <color theme="1"/>
        <rFont val="Times New Roman"/>
        <charset val="134"/>
      </rPr>
      <t>4</t>
    </r>
    <r>
      <rPr>
        <sz val="10"/>
        <color theme="1"/>
        <rFont val="宋体"/>
        <charset val="134"/>
      </rPr>
      <t>长度，包括体表血管瘤、脂肪血管瘤、淋巴血管瘤、纤维血管瘤、神经纤维血管瘤；不含皮瓣或组织移植</t>
    </r>
  </si>
  <si>
    <t>海绵状血管瘤切除术(小)</t>
  </si>
  <si>
    <r>
      <rPr>
        <sz val="10"/>
        <color theme="1"/>
        <rFont val="宋体"/>
        <charset val="134"/>
      </rPr>
      <t>指面积在</t>
    </r>
    <r>
      <rPr>
        <sz val="10"/>
        <color theme="1"/>
        <rFont val="Times New Roman"/>
        <charset val="134"/>
      </rPr>
      <t>3cm</t>
    </r>
    <r>
      <rPr>
        <vertAlign val="superscript"/>
        <sz val="10"/>
        <color theme="1"/>
        <rFont val="Times New Roman"/>
        <charset val="134"/>
      </rPr>
      <t>2</t>
    </r>
    <r>
      <rPr>
        <sz val="10"/>
        <color theme="1"/>
        <rFont val="宋体"/>
        <charset val="134"/>
      </rPr>
      <t>以下，包括体表血管瘤、脂肪血管瘤、淋巴血管瘤、纤维血管瘤、神经纤维血管瘤，位于躯干、四肢体表、侵犯皮肤脂肪层、浅筋膜未达深筋膜；不含皮瓣或组织移植</t>
    </r>
  </si>
  <si>
    <t>头皮撕脱清创修复术</t>
  </si>
  <si>
    <t>不含大网膜切取移植</t>
  </si>
  <si>
    <t>头皮缺损修复术</t>
  </si>
  <si>
    <t>不含扩张器植入，毛发种植术</t>
  </si>
  <si>
    <t>扩张器</t>
  </si>
  <si>
    <t>颈部开放性损伤探查术</t>
  </si>
  <si>
    <t>烧伤处理和植皮术</t>
  </si>
  <si>
    <t>烧伤焦痂切开减张术</t>
  </si>
  <si>
    <t>包括颈、胸腹、上下肢、腕、手指、踝足部</t>
  </si>
  <si>
    <t>烧伤扩创术</t>
  </si>
  <si>
    <t>包括头颈、躯干、上下肢</t>
  </si>
  <si>
    <t>烧伤血管破裂出血血管修补缝合术</t>
  </si>
  <si>
    <t>深度烧伤扩创血管神经探查术</t>
  </si>
  <si>
    <t>颅骨烧伤凿骨扩创术</t>
  </si>
  <si>
    <t>深度烧伤截肢术</t>
  </si>
  <si>
    <t>包括冻伤截肢术</t>
  </si>
  <si>
    <t>每个肢体</t>
  </si>
  <si>
    <t>经烧伤创面气管切开术</t>
  </si>
  <si>
    <t>切痂术</t>
  </si>
  <si>
    <r>
      <rPr>
        <sz val="10"/>
        <color theme="1"/>
        <rFont val="Times New Roman"/>
        <charset val="134"/>
      </rPr>
      <t>1</t>
    </r>
    <r>
      <rPr>
        <sz val="10"/>
        <color theme="1"/>
        <rFont val="宋体"/>
        <charset val="134"/>
      </rPr>
      <t>％体表面积</t>
    </r>
  </si>
  <si>
    <t>削痂术</t>
  </si>
  <si>
    <t>取皮术</t>
  </si>
  <si>
    <t>头皮取皮术</t>
  </si>
  <si>
    <t>网状自体皮制备</t>
  </si>
  <si>
    <t>微粒自体皮制备</t>
  </si>
  <si>
    <t>异体皮制备</t>
  </si>
  <si>
    <t>低温冷冻皮、新鲜皮</t>
  </si>
  <si>
    <t>烧伤特殊备皮</t>
  </si>
  <si>
    <t>包括头皮、瘢痕等部位备皮</t>
  </si>
  <si>
    <t>异体组织制备</t>
  </si>
  <si>
    <t>包括血管，神经，肌腱，筋膜，骨，异体组织用前制备</t>
  </si>
  <si>
    <t>低温冷冻组织、新鲜组织</t>
  </si>
  <si>
    <r>
      <rPr>
        <sz val="10"/>
        <color theme="1"/>
        <rFont val="宋体"/>
        <charset val="134"/>
      </rPr>
      <t>切</t>
    </r>
    <r>
      <rPr>
        <sz val="10"/>
        <color theme="1"/>
        <rFont val="Times New Roman"/>
        <charset val="134"/>
      </rPr>
      <t>(</t>
    </r>
    <r>
      <rPr>
        <sz val="10"/>
        <color theme="1"/>
        <rFont val="宋体"/>
        <charset val="134"/>
      </rPr>
      <t>削</t>
    </r>
    <r>
      <rPr>
        <sz val="10"/>
        <color theme="1"/>
        <rFont val="Times New Roman"/>
        <charset val="134"/>
      </rPr>
      <t>)</t>
    </r>
    <r>
      <rPr>
        <sz val="10"/>
        <color theme="1"/>
        <rFont val="宋体"/>
        <charset val="134"/>
      </rPr>
      <t>痂自体微粒皮移植术</t>
    </r>
  </si>
  <si>
    <t>含异体皮覆盖术；包括自体皮浆移植</t>
  </si>
  <si>
    <t>异体皮和制备</t>
  </si>
  <si>
    <t>体外细胞培养皮肤细胞移植术</t>
  </si>
  <si>
    <t>含体外细胞培养</t>
  </si>
  <si>
    <t>烧伤肉芽创面扩创植皮术</t>
  </si>
  <si>
    <t>自体皮移植术</t>
  </si>
  <si>
    <t>异体皮移植术</t>
  </si>
  <si>
    <t>异体皮及制备</t>
  </si>
  <si>
    <t>带毛囊游离皮肤移植术</t>
  </si>
  <si>
    <t>包括眉毛</t>
  </si>
  <si>
    <t>带真皮血管网游离皮片切取术</t>
  </si>
  <si>
    <t>游离皮片移植术</t>
  </si>
  <si>
    <t>包括刃厚、中厚、全厚、瘢痕皮、反鼓取皮</t>
  </si>
  <si>
    <t>皮肤撕脱反取皮回植术</t>
  </si>
  <si>
    <t>颜面切痂植皮术</t>
  </si>
  <si>
    <t>胸部切削痂自体皮移植术</t>
  </si>
  <si>
    <t>烧伤截指术</t>
  </si>
  <si>
    <r>
      <rPr>
        <sz val="10"/>
        <color theme="1"/>
        <rFont val="宋体"/>
        <charset val="134"/>
      </rPr>
      <t>包括烧伤截趾术、冻伤截指</t>
    </r>
    <r>
      <rPr>
        <sz val="10"/>
        <color theme="1"/>
        <rFont val="Times New Roman"/>
        <charset val="134"/>
      </rPr>
      <t>(</t>
    </r>
    <r>
      <rPr>
        <sz val="10"/>
        <color theme="1"/>
        <rFont val="宋体"/>
        <charset val="134"/>
      </rPr>
      <t>趾</t>
    </r>
    <r>
      <rPr>
        <sz val="10"/>
        <color theme="1"/>
        <rFont val="Times New Roman"/>
        <charset val="134"/>
      </rPr>
      <t>)</t>
    </r>
    <r>
      <rPr>
        <sz val="10"/>
        <color theme="1"/>
        <rFont val="宋体"/>
        <charset val="134"/>
      </rPr>
      <t>术</t>
    </r>
  </si>
  <si>
    <t>三个</t>
  </si>
  <si>
    <t>不足三个按三个计价</t>
  </si>
  <si>
    <t>手部扩创延期植皮术</t>
  </si>
  <si>
    <t>全手切削痂植皮术</t>
  </si>
  <si>
    <t>手背切削痂植皮术</t>
  </si>
  <si>
    <t>手烧伤扩创交臂皮瓣修复术</t>
  </si>
  <si>
    <t>小腿烧伤扩创交腿皮瓣修复术</t>
  </si>
  <si>
    <t>包括足烧伤扩创、交腿皮瓣修复术</t>
  </si>
  <si>
    <t>深度烧伤扩创关节成型术</t>
  </si>
  <si>
    <t>深度烧伤死骨摘除术</t>
  </si>
  <si>
    <t>肌腱移植术</t>
  </si>
  <si>
    <t>异体肌腱</t>
  </si>
  <si>
    <t>烧伤后肌腱延长术</t>
  </si>
  <si>
    <t>皮肤扩张器置入术</t>
  </si>
  <si>
    <r>
      <rPr>
        <sz val="10"/>
        <color theme="1"/>
        <rFont val="宋体"/>
        <charset val="134"/>
      </rPr>
      <t>含注射</t>
    </r>
    <r>
      <rPr>
        <sz val="10"/>
        <color theme="1"/>
        <rFont val="Times New Roman"/>
        <charset val="134"/>
      </rPr>
      <t>:</t>
    </r>
    <r>
      <rPr>
        <sz val="10"/>
        <color theme="1"/>
        <rFont val="宋体"/>
        <charset val="134"/>
      </rPr>
      <t>包括扩张器及其他支撑物</t>
    </r>
    <r>
      <rPr>
        <sz val="10"/>
        <color theme="1"/>
        <rFont val="Times New Roman"/>
        <charset val="134"/>
      </rPr>
      <t xml:space="preserve"> </t>
    </r>
    <r>
      <rPr>
        <sz val="10"/>
        <color theme="1"/>
        <rFont val="宋体"/>
        <charset val="134"/>
      </rPr>
      <t>；包括取出术</t>
    </r>
  </si>
  <si>
    <t>扩张器取出皮瓣移植术</t>
  </si>
  <si>
    <t>烧伤瘢痕切除缝合术</t>
  </si>
  <si>
    <t>烧伤瘢痕切除松解植皮术</t>
  </si>
  <si>
    <t>皮肤和皮下组织修补与重建</t>
  </si>
  <si>
    <t>慢性溃疡修复术</t>
  </si>
  <si>
    <t>包括褥疮、下肢慢性溃疡、足底溃疡等</t>
  </si>
  <si>
    <t>颊部缺损修复术</t>
  </si>
  <si>
    <t>面部外伤清创整形术</t>
  </si>
  <si>
    <t>足底缺损修复术</t>
  </si>
  <si>
    <t>包括足跟缺损；不含关节成形</t>
  </si>
  <si>
    <t>轴型组织瓣形成术</t>
  </si>
  <si>
    <t>包括岛状皮瓣(静脉、动脉)；不含任意皮瓣，筋膜瓣</t>
  </si>
  <si>
    <t>筋膜组织瓣形成术</t>
  </si>
  <si>
    <t>包括含轴型，非轴型</t>
  </si>
  <si>
    <t>阔筋膜切取术</t>
  </si>
  <si>
    <t>游离皮瓣切取移植术</t>
  </si>
  <si>
    <t>深度烧伤的早期修复</t>
  </si>
  <si>
    <t>带蒂筋膜瓣切取移植术</t>
  </si>
  <si>
    <t>带蒂肌皮瓣切取移植术</t>
  </si>
  <si>
    <t>带蒂肌瓣切取移植术</t>
  </si>
  <si>
    <t>带蒂轴型皮瓣切取移植术</t>
  </si>
  <si>
    <t>带血运骨皮瓣切取移植术</t>
  </si>
  <si>
    <t>带毛囊皮瓣移植术</t>
  </si>
  <si>
    <t>包括头皮、眉毛</t>
  </si>
  <si>
    <t xml:space="preserve">        四、中医及民族医诊疗类</t>
  </si>
  <si>
    <t>(一)中医外治</t>
  </si>
  <si>
    <t>贴敷疗法</t>
  </si>
  <si>
    <t>含药物调配</t>
  </si>
  <si>
    <t>每个创面</t>
  </si>
  <si>
    <t>中药化腐清创术</t>
  </si>
  <si>
    <t>中药涂擦治疗</t>
  </si>
  <si>
    <t>10%体表面积</t>
  </si>
  <si>
    <t>大于全身体表面积10％加收11.5元</t>
  </si>
  <si>
    <t>中药热奄包治疗</t>
  </si>
  <si>
    <t>中药封包治疗</t>
  </si>
  <si>
    <t>按每部位面积大小分为特大、大、中、小分别计价(特大＞15cm×15cm、大＞10cm×10cm≤15cm×15cm、中＞5cm×5cm≤10cm×10cm、小≤5cm×5cm、)</t>
  </si>
  <si>
    <t>特大23元、大17.25元、中11.5元、小5.75元</t>
  </si>
  <si>
    <t>中药熏洗治疗</t>
  </si>
  <si>
    <t>局部</t>
  </si>
  <si>
    <t>半身加收11.5元、全身加收23元</t>
  </si>
  <si>
    <t>中药蒸汽浴治疗</t>
  </si>
  <si>
    <t>每次30分钟，超过30分钟加收11.5元</t>
  </si>
  <si>
    <t>中药塌渍治疗</t>
  </si>
  <si>
    <t>中药熏药治疗</t>
  </si>
  <si>
    <t>赘生物中药腐蚀治疗</t>
  </si>
  <si>
    <t>每个赘生物</t>
  </si>
  <si>
    <t>挑治</t>
  </si>
  <si>
    <t>割治</t>
  </si>
  <si>
    <t>(二)中医骨伤</t>
  </si>
  <si>
    <t>不含X光透视、麻醉。部分项目参见肌肉骨骼系统手术</t>
  </si>
  <si>
    <t>骨折手法整复术</t>
  </si>
  <si>
    <t>陈旧性骨折加收100％；骨折合并脱位的加收50％；掌(跖)、指(趾)骨折按脱位的50％计价</t>
  </si>
  <si>
    <t>骨折橇拨复位术</t>
  </si>
  <si>
    <t>骨折经皮钳夹复位术</t>
  </si>
  <si>
    <t>骨折闭合复位经皮穿刺（钉）内固定术</t>
  </si>
  <si>
    <t>含手法复位、穿针固定</t>
  </si>
  <si>
    <t>四肢长骨干、近关节加收10%</t>
  </si>
  <si>
    <t>关节脱位手法整复术</t>
  </si>
  <si>
    <t>陈旧性脱位加收100％；髋关节脱位加收100％；下颌关节脱位、指(趾)间关节脱位按50％计价</t>
  </si>
  <si>
    <t>骨折外固定架固定术</t>
  </si>
  <si>
    <t>含整复固定,包括复查调整</t>
  </si>
  <si>
    <t>外固定材料</t>
  </si>
  <si>
    <t>骨折夹板外固定术</t>
  </si>
  <si>
    <t>含整复固定,包括复查调整、8字绷带外固定术、叠瓦式外固定术</t>
  </si>
  <si>
    <t>关节错缝术</t>
  </si>
  <si>
    <t>麻醉下腰椎间盘突出症大手法治疗</t>
  </si>
  <si>
    <t>含X光透视、麻醉</t>
  </si>
  <si>
    <t>(三)针刺</t>
  </si>
  <si>
    <t>普通针刺</t>
  </si>
  <si>
    <t>包括体针、快速针、磁针、金针、姜针、药针等</t>
  </si>
  <si>
    <t>一个穴位</t>
  </si>
  <si>
    <t>温针</t>
  </si>
  <si>
    <t>手指点穴</t>
  </si>
  <si>
    <t>馋针</t>
  </si>
  <si>
    <t>微针针刺</t>
  </si>
  <si>
    <t>包括舌针、鼻针、腹针、腕踝针、手针、面针、口针、项针、夹髓针</t>
  </si>
  <si>
    <t>锋钩针</t>
  </si>
  <si>
    <t>头皮针</t>
  </si>
  <si>
    <t>眼针</t>
  </si>
  <si>
    <t>单眼和次</t>
  </si>
  <si>
    <t>梅花针</t>
  </si>
  <si>
    <t>火针</t>
  </si>
  <si>
    <t>包括电火针</t>
  </si>
  <si>
    <t>三个穴位</t>
  </si>
  <si>
    <t>埋针治疗</t>
  </si>
  <si>
    <t>包括穴位包埋、穴位埋线、穴位结扎</t>
  </si>
  <si>
    <t>每个穴位</t>
  </si>
  <si>
    <t>耳针</t>
  </si>
  <si>
    <t>包括耳穴压豆、耳穴埋针、磁珠压耳穴</t>
  </si>
  <si>
    <t>单耳</t>
  </si>
  <si>
    <t>芒针</t>
  </si>
  <si>
    <t>针刺运动疗法</t>
  </si>
  <si>
    <t>包括辅助运动</t>
  </si>
  <si>
    <t>针刺麻醉</t>
  </si>
  <si>
    <t>电针</t>
  </si>
  <si>
    <t>包括普通电针、电热针灸、电冷针灸</t>
  </si>
  <si>
    <t>浮针</t>
  </si>
  <si>
    <t>微波针</t>
  </si>
  <si>
    <t>激光针</t>
  </si>
  <si>
    <t>磁热疗法</t>
  </si>
  <si>
    <t>放血疗法</t>
  </si>
  <si>
    <t>包括穴位放血、静脉放血</t>
  </si>
  <si>
    <t>穴位注射</t>
  </si>
  <si>
    <t>包括穴位封闭、自血疗法</t>
  </si>
  <si>
    <t>穴位贴敷治疗</t>
  </si>
  <si>
    <t>包括药物调配</t>
  </si>
  <si>
    <t>子午流注开穴法</t>
  </si>
  <si>
    <t>包括灵龟八法</t>
  </si>
  <si>
    <t>经络穴位测评疗法</t>
  </si>
  <si>
    <t>包括体穴、耳穴、经络测评、经络导评</t>
  </si>
  <si>
    <t>(四)灸法</t>
  </si>
  <si>
    <t>灸法</t>
  </si>
  <si>
    <t>包括艾条灸、艾柱灸、艾箱灸、天灸等</t>
  </si>
  <si>
    <t>隔物灸法</t>
  </si>
  <si>
    <t>包括隔姜灸、药饼灸、隔盐灸等</t>
  </si>
  <si>
    <t>灯火灸</t>
  </si>
  <si>
    <t>包括药线点灸</t>
  </si>
  <si>
    <t>拔罐疗法</t>
  </si>
  <si>
    <t>包括火罐、电火罐、闪罐、着罐、电罐、磁疗罐、真空拔罐等</t>
  </si>
  <si>
    <t>罐</t>
  </si>
  <si>
    <t>药物罐</t>
  </si>
  <si>
    <t>包括水罐</t>
  </si>
  <si>
    <t>单罐</t>
  </si>
  <si>
    <t>游走罐</t>
  </si>
  <si>
    <t>个</t>
  </si>
  <si>
    <t>(五)推拿疗法</t>
  </si>
  <si>
    <t>落枕推拿治疗</t>
  </si>
  <si>
    <t>颈椎病推拿治疗</t>
  </si>
  <si>
    <t>肩周炎推拿治疗</t>
  </si>
  <si>
    <t>包括肩周疾病</t>
  </si>
  <si>
    <t>网球肘推拿治疗</t>
  </si>
  <si>
    <t>急性腰扭伤推拿治疗</t>
  </si>
  <si>
    <t>腰椎间盘突出推拿治疗</t>
  </si>
  <si>
    <t>包括腰部疾病</t>
  </si>
  <si>
    <t>膝关节骨性关节炎推拿治疗</t>
  </si>
  <si>
    <t>内科疾病推拿治疗</t>
  </si>
  <si>
    <t>每次20分钟，超过10分钟加收50％</t>
  </si>
  <si>
    <t>其他推拿治疗</t>
  </si>
  <si>
    <t>药棒穴位按摩治疗</t>
  </si>
  <si>
    <t>(六)中医肛肠</t>
  </si>
  <si>
    <t>直肠脱出复位治疗</t>
  </si>
  <si>
    <t>三度直肠脱垂按50%加收</t>
  </si>
  <si>
    <t>直肠周围硬化剂注射治疗</t>
  </si>
  <si>
    <t>内痔硬化剂注射治疗(枯痔治疗)</t>
  </si>
  <si>
    <t>每个痔核</t>
  </si>
  <si>
    <t>高位复杂肛瘘挂线治疗</t>
  </si>
  <si>
    <t>血栓性外痔切除术</t>
  </si>
  <si>
    <t>复杂性加收57.5元</t>
  </si>
  <si>
    <t>环状混合痔切除术</t>
  </si>
  <si>
    <t>包括混合痔脱出嵌顿</t>
  </si>
  <si>
    <t>混合痔外剥内扎术</t>
  </si>
  <si>
    <t>肛周脓肿一次性根治术</t>
  </si>
  <si>
    <t>肛瘘封堵术</t>
  </si>
  <si>
    <t>结肠水疗</t>
  </si>
  <si>
    <t>含结肠灌洗治疗和肠腔内给药</t>
  </si>
  <si>
    <t>药物、一次性结肠透析管</t>
  </si>
  <si>
    <t>人工扩肛治疗</t>
  </si>
  <si>
    <t>包括器械扩肛</t>
  </si>
  <si>
    <t>肛周坏死性筋膜炎清创术</t>
  </si>
  <si>
    <t>含合并肛门直肠周围脓肿清创</t>
  </si>
  <si>
    <t>病变范围超过肛周四分之一象限者为复杂，另加收230元</t>
  </si>
  <si>
    <t>肛门直肠周围脓腔搔刮术</t>
  </si>
  <si>
    <t>包括双侧及1个以上脓腔、窦道</t>
  </si>
  <si>
    <t>每增加一个病灶，另加收57.5元</t>
  </si>
  <si>
    <t>中医肛肠术后紧线术</t>
  </si>
  <si>
    <t>含取下挂线</t>
  </si>
  <si>
    <t>(七)中医特殊疗法</t>
  </si>
  <si>
    <t>眼结膜囊穴位注射</t>
  </si>
  <si>
    <t>含穴位针刺</t>
  </si>
  <si>
    <t>小针刀治疗</t>
  </si>
  <si>
    <t>包括刃针治疗</t>
  </si>
  <si>
    <t>耳咽中药吹粉治疗</t>
  </si>
  <si>
    <t>中药硬膏热贴敷治疗</t>
  </si>
  <si>
    <t>中药直肠滴入治疗</t>
  </si>
  <si>
    <t>刮痧治疗</t>
  </si>
  <si>
    <t>烫熨治疗</t>
  </si>
  <si>
    <t>(八)中医综合</t>
  </si>
  <si>
    <t>辩证施膳指导</t>
  </si>
</sst>
</file>

<file path=xl/styles.xml><?xml version="1.0" encoding="utf-8"?>
<styleSheet xmlns="http://schemas.openxmlformats.org/spreadsheetml/2006/main">
  <numFmts count="6">
    <numFmt numFmtId="176" formatCode="0.00_);\(0.00\)"/>
    <numFmt numFmtId="177" formatCode="0.0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55">
    <font>
      <sz val="12"/>
      <name val="宋体"/>
      <charset val="134"/>
    </font>
    <font>
      <sz val="12"/>
      <color theme="1"/>
      <name val="宋体"/>
      <charset val="134"/>
      <scheme val="minor"/>
    </font>
    <font>
      <sz val="12"/>
      <color rgb="FFFF0000"/>
      <name val="宋体"/>
      <charset val="134"/>
      <scheme val="minor"/>
    </font>
    <font>
      <sz val="12"/>
      <color theme="1"/>
      <name val="宋体"/>
      <charset val="134"/>
    </font>
    <font>
      <sz val="10"/>
      <name val="宋体"/>
      <charset val="134"/>
    </font>
    <font>
      <sz val="12"/>
      <color rgb="FF00B050"/>
      <name val="宋体"/>
      <charset val="134"/>
    </font>
    <font>
      <sz val="12"/>
      <name val="黑体"/>
      <charset val="134"/>
    </font>
    <font>
      <b/>
      <sz val="12"/>
      <name val="Times New Roman"/>
      <charset val="134"/>
    </font>
    <font>
      <b/>
      <sz val="10"/>
      <name val="Times New Roman"/>
      <charset val="134"/>
    </font>
    <font>
      <b/>
      <sz val="10"/>
      <name val="宋体"/>
      <charset val="134"/>
    </font>
    <font>
      <b/>
      <sz val="12"/>
      <name val="宋体"/>
      <charset val="134"/>
    </font>
    <font>
      <sz val="12"/>
      <color rgb="FFFF0000"/>
      <name val="宋体"/>
      <charset val="134"/>
    </font>
    <font>
      <sz val="10"/>
      <color rgb="FFFF0000"/>
      <name val="宋体"/>
      <charset val="134"/>
    </font>
    <font>
      <b/>
      <sz val="10"/>
      <color rgb="FFFF0000"/>
      <name val="宋体"/>
      <charset val="134"/>
    </font>
    <font>
      <b/>
      <sz val="12"/>
      <color rgb="FFFF0000"/>
      <name val="宋体"/>
      <charset val="134"/>
    </font>
    <font>
      <b/>
      <sz val="10"/>
      <color rgb="FFFF0000"/>
      <name val="Times New Roman"/>
      <charset val="134"/>
    </font>
    <font>
      <sz val="12"/>
      <color rgb="FFFFC000"/>
      <name val="宋体"/>
      <charset val="134"/>
    </font>
    <font>
      <sz val="10"/>
      <color rgb="FFFFC000"/>
      <name val="宋体"/>
      <charset val="134"/>
    </font>
    <font>
      <sz val="10"/>
      <name val="Times New Roman"/>
      <charset val="134"/>
    </font>
    <font>
      <vertAlign val="superscript"/>
      <sz val="10"/>
      <name val="Times New Roman"/>
      <charset val="134"/>
    </font>
    <font>
      <b/>
      <sz val="12"/>
      <color rgb="FFFF0000"/>
      <name val="Times New Roman"/>
      <charset val="134"/>
    </font>
    <font>
      <b/>
      <sz val="12"/>
      <color rgb="FF00B050"/>
      <name val="Times New Roman"/>
      <charset val="134"/>
    </font>
    <font>
      <sz val="12"/>
      <name val="Times New Roman"/>
      <charset val="134"/>
    </font>
    <font>
      <b/>
      <sz val="12"/>
      <color theme="1"/>
      <name val="宋体"/>
      <charset val="134"/>
    </font>
    <font>
      <b/>
      <sz val="10"/>
      <color theme="1"/>
      <name val="宋体"/>
      <charset val="134"/>
    </font>
    <font>
      <sz val="10"/>
      <color theme="1"/>
      <name val="宋体"/>
      <charset val="134"/>
    </font>
    <font>
      <sz val="10"/>
      <color theme="1"/>
      <name val="Times New Roman"/>
      <charset val="134"/>
    </font>
    <font>
      <sz val="12"/>
      <color rgb="FF00B050"/>
      <name val="宋体"/>
      <charset val="134"/>
      <scheme val="minor"/>
    </font>
    <font>
      <b/>
      <sz val="10"/>
      <color theme="1"/>
      <name val="Times New Roman"/>
      <charset val="134"/>
    </font>
    <font>
      <sz val="10"/>
      <color rgb="FFFF0000"/>
      <name val="Times New Roman"/>
      <charset val="134"/>
    </font>
    <font>
      <sz val="11"/>
      <color theme="1"/>
      <name val="宋体"/>
      <charset val="0"/>
      <scheme val="minor"/>
    </font>
    <font>
      <sz val="11"/>
      <color rgb="FFFA7D00"/>
      <name val="宋体"/>
      <charset val="0"/>
      <scheme val="minor"/>
    </font>
    <font>
      <b/>
      <sz val="11"/>
      <color rgb="FF3F3F3F"/>
      <name val="宋体"/>
      <charset val="0"/>
      <scheme val="minor"/>
    </font>
    <font>
      <b/>
      <sz val="11"/>
      <color theme="3"/>
      <name val="宋体"/>
      <charset val="134"/>
      <scheme val="minor"/>
    </font>
    <font>
      <i/>
      <sz val="11"/>
      <color rgb="FF7F7F7F"/>
      <name val="宋体"/>
      <charset val="0"/>
      <scheme val="minor"/>
    </font>
    <font>
      <sz val="11"/>
      <color theme="1"/>
      <name val="宋体"/>
      <charset val="134"/>
      <scheme val="minor"/>
    </font>
    <font>
      <b/>
      <sz val="13"/>
      <color theme="3"/>
      <name val="宋体"/>
      <charset val="134"/>
      <scheme val="minor"/>
    </font>
    <font>
      <sz val="11"/>
      <color rgb="FF9C0006"/>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u/>
      <sz val="11"/>
      <color rgb="FF800080"/>
      <name val="宋体"/>
      <charset val="0"/>
      <scheme val="minor"/>
    </font>
    <font>
      <sz val="11"/>
      <color rgb="FF3F3F76"/>
      <name val="宋体"/>
      <charset val="0"/>
      <scheme val="minor"/>
    </font>
    <font>
      <b/>
      <sz val="11"/>
      <color rgb="FFFA7D00"/>
      <name val="宋体"/>
      <charset val="0"/>
      <scheme val="minor"/>
    </font>
    <font>
      <sz val="12"/>
      <color indexed="8"/>
      <name val="宋体"/>
      <charset val="134"/>
    </font>
    <font>
      <u/>
      <sz val="11"/>
      <color rgb="FF0000FF"/>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sz val="11"/>
      <color rgb="FFFF0000"/>
      <name val="宋体"/>
      <charset val="0"/>
      <scheme val="minor"/>
    </font>
    <font>
      <b/>
      <sz val="11"/>
      <color rgb="FFFFFFFF"/>
      <name val="宋体"/>
      <charset val="0"/>
      <scheme val="minor"/>
    </font>
    <font>
      <sz val="12"/>
      <name val="方正小标宋简体"/>
      <charset val="134"/>
    </font>
    <font>
      <vertAlign val="superscript"/>
      <sz val="10"/>
      <color rgb="FFFF0000"/>
      <name val="宋体"/>
      <charset val="134"/>
    </font>
    <font>
      <sz val="10"/>
      <color theme="1"/>
      <name val="Arial"/>
      <charset val="134"/>
    </font>
    <font>
      <vertAlign val="superscript"/>
      <sz val="10"/>
      <color theme="1"/>
      <name val="Times New Roman"/>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5"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5">
    <xf numFmtId="0" fontId="0" fillId="0" borderId="0">
      <alignment vertical="center"/>
    </xf>
    <xf numFmtId="42" fontId="35" fillId="0" borderId="0" applyFont="0" applyFill="0" applyBorder="0" applyAlignment="0" applyProtection="0">
      <alignment vertical="center"/>
    </xf>
    <xf numFmtId="0" fontId="30" fillId="13" borderId="0" applyNumberFormat="0" applyBorder="0" applyAlignment="0" applyProtection="0">
      <alignment vertical="center"/>
    </xf>
    <xf numFmtId="0" fontId="42" fillId="14" borderId="21" applyNumberFormat="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0" fillId="10" borderId="0" applyNumberFormat="0" applyBorder="0" applyAlignment="0" applyProtection="0">
      <alignment vertical="center"/>
    </xf>
    <xf numFmtId="0" fontId="37" fillId="7" borderId="0" applyNumberFormat="0" applyBorder="0" applyAlignment="0" applyProtection="0">
      <alignment vertical="center"/>
    </xf>
    <xf numFmtId="43" fontId="35" fillId="0" borderId="0" applyFont="0" applyFill="0" applyBorder="0" applyAlignment="0" applyProtection="0">
      <alignment vertical="center"/>
    </xf>
    <xf numFmtId="0" fontId="44" fillId="0" borderId="0">
      <alignment vertical="center"/>
    </xf>
    <xf numFmtId="0" fontId="38" fillId="20" borderId="0" applyNumberFormat="0" applyBorder="0" applyAlignment="0" applyProtection="0">
      <alignment vertical="center"/>
    </xf>
    <xf numFmtId="0" fontId="45" fillId="0" borderId="0" applyNumberFormat="0" applyFill="0" applyBorder="0" applyAlignment="0" applyProtection="0">
      <alignment vertical="center"/>
    </xf>
    <xf numFmtId="9" fontId="35" fillId="0" borderId="0" applyFont="0" applyFill="0" applyBorder="0" applyAlignment="0" applyProtection="0">
      <alignment vertical="center"/>
    </xf>
    <xf numFmtId="0" fontId="41" fillId="0" borderId="0" applyNumberFormat="0" applyFill="0" applyBorder="0" applyAlignment="0" applyProtection="0">
      <alignment vertical="center"/>
    </xf>
    <xf numFmtId="0" fontId="35" fillId="26" borderId="22" applyNumberFormat="0" applyFont="0" applyAlignment="0" applyProtection="0">
      <alignment vertical="center"/>
    </xf>
    <xf numFmtId="0" fontId="38" fillId="19" borderId="0" applyNumberFormat="0" applyBorder="0" applyAlignment="0" applyProtection="0">
      <alignment vertical="center"/>
    </xf>
    <xf numFmtId="0" fontId="33"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9" fillId="0" borderId="19" applyNumberFormat="0" applyFill="0" applyAlignment="0" applyProtection="0">
      <alignment vertical="center"/>
    </xf>
    <xf numFmtId="0" fontId="36" fillId="0" borderId="19" applyNumberFormat="0" applyFill="0" applyAlignment="0" applyProtection="0">
      <alignment vertical="center"/>
    </xf>
    <xf numFmtId="0" fontId="38" fillId="31" borderId="0" applyNumberFormat="0" applyBorder="0" applyAlignment="0" applyProtection="0">
      <alignment vertical="center"/>
    </xf>
    <xf numFmtId="0" fontId="33" fillId="0" borderId="18" applyNumberFormat="0" applyFill="0" applyAlignment="0" applyProtection="0">
      <alignment vertical="center"/>
    </xf>
    <xf numFmtId="0" fontId="38" fillId="25" borderId="0" applyNumberFormat="0" applyBorder="0" applyAlignment="0" applyProtection="0">
      <alignment vertical="center"/>
    </xf>
    <xf numFmtId="0" fontId="32" fillId="6" borderId="17" applyNumberFormat="0" applyAlignment="0" applyProtection="0">
      <alignment vertical="center"/>
    </xf>
    <xf numFmtId="0" fontId="43" fillId="6" borderId="21" applyNumberFormat="0" applyAlignment="0" applyProtection="0">
      <alignment vertical="center"/>
    </xf>
    <xf numFmtId="0" fontId="50" fillId="30" borderId="23" applyNumberFormat="0" applyAlignment="0" applyProtection="0">
      <alignment vertical="center"/>
    </xf>
    <xf numFmtId="0" fontId="30" fillId="32" borderId="0" applyNumberFormat="0" applyBorder="0" applyAlignment="0" applyProtection="0">
      <alignment vertical="center"/>
    </xf>
    <xf numFmtId="0" fontId="38" fillId="12" borderId="0" applyNumberFormat="0" applyBorder="0" applyAlignment="0" applyProtection="0">
      <alignment vertical="center"/>
    </xf>
    <xf numFmtId="0" fontId="31" fillId="0" borderId="16" applyNumberFormat="0" applyFill="0" applyAlignment="0" applyProtection="0">
      <alignment vertical="center"/>
    </xf>
    <xf numFmtId="0" fontId="40" fillId="0" borderId="20" applyNumberFormat="0" applyFill="0" applyAlignment="0" applyProtection="0">
      <alignment vertical="center"/>
    </xf>
    <xf numFmtId="0" fontId="47" fillId="24" borderId="0" applyNumberFormat="0" applyBorder="0" applyAlignment="0" applyProtection="0">
      <alignment vertical="center"/>
    </xf>
    <xf numFmtId="0" fontId="46" fillId="23" borderId="0" applyNumberFormat="0" applyBorder="0" applyAlignment="0" applyProtection="0">
      <alignment vertical="center"/>
    </xf>
    <xf numFmtId="0" fontId="30" fillId="18" borderId="0" applyNumberFormat="0" applyBorder="0" applyAlignment="0" applyProtection="0">
      <alignment vertical="center"/>
    </xf>
    <xf numFmtId="0" fontId="38" fillId="29" borderId="0" applyNumberFormat="0" applyBorder="0" applyAlignment="0" applyProtection="0">
      <alignment vertical="center"/>
    </xf>
    <xf numFmtId="0" fontId="30" fillId="28" borderId="0" applyNumberFormat="0" applyBorder="0" applyAlignment="0" applyProtection="0">
      <alignment vertical="center"/>
    </xf>
    <xf numFmtId="0" fontId="30" fillId="22" borderId="0" applyNumberFormat="0" applyBorder="0" applyAlignment="0" applyProtection="0">
      <alignment vertical="center"/>
    </xf>
    <xf numFmtId="0" fontId="30" fillId="16" borderId="0" applyNumberFormat="0" applyBorder="0" applyAlignment="0" applyProtection="0">
      <alignment vertical="center"/>
    </xf>
    <xf numFmtId="0" fontId="30" fillId="27" borderId="0" applyNumberFormat="0" applyBorder="0" applyAlignment="0" applyProtection="0">
      <alignment vertical="center"/>
    </xf>
    <xf numFmtId="0" fontId="38" fillId="17" borderId="0" applyNumberFormat="0" applyBorder="0" applyAlignment="0" applyProtection="0">
      <alignment vertical="center"/>
    </xf>
    <xf numFmtId="0" fontId="38" fillId="21"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8" fillId="9" borderId="0" applyNumberFormat="0" applyBorder="0" applyAlignment="0" applyProtection="0">
      <alignment vertical="center"/>
    </xf>
    <xf numFmtId="0" fontId="30" fillId="4" borderId="0" applyNumberFormat="0" applyBorder="0" applyAlignment="0" applyProtection="0">
      <alignment vertical="center"/>
    </xf>
    <xf numFmtId="0" fontId="38" fillId="8" borderId="0" applyNumberFormat="0" applyBorder="0" applyAlignment="0" applyProtection="0">
      <alignment vertical="center"/>
    </xf>
    <xf numFmtId="0" fontId="38" fillId="15" borderId="0" applyNumberFormat="0" applyBorder="0" applyAlignment="0" applyProtection="0">
      <alignment vertical="center"/>
    </xf>
    <xf numFmtId="0" fontId="30" fillId="33" borderId="0" applyNumberFormat="0" applyBorder="0" applyAlignment="0" applyProtection="0">
      <alignment vertical="center"/>
    </xf>
    <xf numFmtId="0" fontId="38" fillId="34" borderId="0" applyNumberFormat="0" applyBorder="0" applyAlignment="0" applyProtection="0">
      <alignment vertical="center"/>
    </xf>
    <xf numFmtId="0" fontId="0" fillId="0" borderId="0">
      <alignment vertical="center"/>
    </xf>
    <xf numFmtId="9" fontId="4" fillId="0" borderId="0" applyFont="0" applyFill="0" applyBorder="0" applyAlignment="0" applyProtection="0"/>
    <xf numFmtId="0" fontId="44" fillId="0" borderId="0">
      <alignment vertical="center"/>
    </xf>
    <xf numFmtId="0" fontId="4" fillId="0" borderId="0">
      <alignment vertical="top" wrapText="1"/>
    </xf>
    <xf numFmtId="0" fontId="4" fillId="0" borderId="0">
      <alignment vertical="top" wrapText="1"/>
    </xf>
  </cellStyleXfs>
  <cellXfs count="254">
    <xf numFmtId="0" fontId="0" fillId="0" borderId="0" xfId="0">
      <alignment vertical="center"/>
    </xf>
    <xf numFmtId="0" fontId="0" fillId="2" borderId="0" xfId="0" applyFont="1" applyFill="1">
      <alignment vertical="center"/>
    </xf>
    <xf numFmtId="0" fontId="0" fillId="0" borderId="0" xfId="0" applyFont="1" applyBorder="1">
      <alignment vertical="center"/>
    </xf>
    <xf numFmtId="0" fontId="1" fillId="2" borderId="0" xfId="0" applyFont="1" applyFill="1" applyAlignment="1"/>
    <xf numFmtId="0" fontId="1" fillId="0" borderId="0" xfId="0" applyFont="1" applyFill="1" applyAlignment="1"/>
    <xf numFmtId="0" fontId="2" fillId="0" borderId="0" xfId="0" applyFont="1" applyFill="1" applyAlignment="1"/>
    <xf numFmtId="0" fontId="3" fillId="2" borderId="0" xfId="0" applyFont="1" applyFill="1">
      <alignment vertical="center"/>
    </xf>
    <xf numFmtId="0" fontId="0" fillId="0" borderId="0" xfId="0" applyFont="1" applyAlignment="1">
      <alignment horizontal="center" vertical="center"/>
    </xf>
    <xf numFmtId="0" fontId="0" fillId="0" borderId="0" xfId="0" applyFont="1" applyAlignment="1">
      <alignment horizontal="left" vertical="top"/>
    </xf>
    <xf numFmtId="0" fontId="4" fillId="0" borderId="0" xfId="0" applyNumberFormat="1" applyFont="1" applyAlignment="1">
      <alignment horizontal="center" vertical="center"/>
    </xf>
    <xf numFmtId="0" fontId="4" fillId="0" borderId="0" xfId="0" applyFont="1" applyAlignment="1">
      <alignment horizontal="center" vertical="center"/>
    </xf>
    <xf numFmtId="0" fontId="5" fillId="0" borderId="0" xfId="0" applyNumberFormat="1" applyFont="1" applyAlignment="1">
      <alignment horizontal="center" vertical="center"/>
    </xf>
    <xf numFmtId="0" fontId="0" fillId="0" borderId="0" xfId="0" applyFont="1">
      <alignment vertical="center"/>
    </xf>
    <xf numFmtId="0" fontId="6" fillId="2" borderId="0" xfId="0" applyNumberFormat="1" applyFont="1" applyFill="1" applyBorder="1" applyAlignment="1">
      <alignment horizontal="left" vertical="center" wrapText="1"/>
    </xf>
    <xf numFmtId="0" fontId="0" fillId="0" borderId="0" xfId="0" applyFont="1" applyAlignment="1">
      <alignment horizontal="left" vertical="center"/>
    </xf>
    <xf numFmtId="0" fontId="4" fillId="0" borderId="0" xfId="0" applyNumberFormat="1" applyFont="1" applyAlignment="1">
      <alignment horizontal="left" vertical="center"/>
    </xf>
    <xf numFmtId="0" fontId="4" fillId="0" borderId="0" xfId="0" applyFont="1" applyAlignment="1">
      <alignment horizontal="left" vertical="center"/>
    </xf>
    <xf numFmtId="0" fontId="0" fillId="2" borderId="0" xfId="0" applyNumberFormat="1" applyFont="1" applyFill="1" applyBorder="1" applyAlignment="1">
      <alignment horizontal="left" vertical="center" wrapText="1"/>
    </xf>
    <xf numFmtId="0" fontId="0" fillId="2" borderId="0" xfId="0" applyFont="1" applyFill="1" applyBorder="1" applyAlignment="1">
      <alignment horizontal="left" vertical="top" wrapText="1"/>
    </xf>
    <xf numFmtId="0" fontId="4" fillId="2" borderId="0" xfId="0" applyNumberFormat="1" applyFont="1" applyFill="1" applyBorder="1" applyAlignment="1">
      <alignment horizontal="left" vertical="center" wrapText="1"/>
    </xf>
    <xf numFmtId="0" fontId="4"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0" fillId="2" borderId="3" xfId="0" applyFont="1" applyFill="1" applyBorder="1" applyAlignment="1">
      <alignment vertical="top" wrapText="1"/>
    </xf>
    <xf numFmtId="0" fontId="0" fillId="2" borderId="4" xfId="0" applyFont="1" applyFill="1" applyBorder="1" applyAlignment="1">
      <alignment horizontal="left" vertical="top" wrapText="1"/>
    </xf>
    <xf numFmtId="0" fontId="4" fillId="2" borderId="4" xfId="0" applyNumberFormat="1" applyFont="1" applyFill="1" applyBorder="1" applyAlignment="1">
      <alignment horizontal="left" vertical="top" wrapText="1"/>
    </xf>
    <xf numFmtId="0" fontId="4" fillId="2" borderId="4" xfId="0" applyFont="1" applyFill="1" applyBorder="1" applyAlignment="1">
      <alignment horizontal="left" vertical="top" wrapText="1"/>
    </xf>
    <xf numFmtId="0" fontId="7" fillId="2" borderId="0" xfId="0"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0" xfId="0" applyNumberFormat="1" applyFont="1" applyFill="1" applyBorder="1" applyAlignment="1">
      <alignment horizontal="left" vertical="center"/>
    </xf>
    <xf numFmtId="0" fontId="0" fillId="2" borderId="1" xfId="0" applyNumberFormat="1" applyFont="1" applyFill="1" applyBorder="1" applyAlignment="1">
      <alignment vertical="center" wrapText="1"/>
    </xf>
    <xf numFmtId="0" fontId="0" fillId="2" borderId="5" xfId="0" applyNumberFormat="1" applyFont="1" applyFill="1" applyBorder="1" applyAlignment="1">
      <alignment vertical="center" wrapText="1"/>
    </xf>
    <xf numFmtId="0" fontId="4" fillId="2" borderId="2" xfId="0" applyNumberFormat="1" applyFont="1" applyFill="1" applyBorder="1" applyAlignment="1">
      <alignment horizontal="left" vertical="center" wrapText="1"/>
    </xf>
    <xf numFmtId="0" fontId="4" fillId="2" borderId="2"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3" xfId="0" applyNumberFormat="1" applyFont="1" applyFill="1" applyBorder="1" applyAlignment="1">
      <alignment vertical="center" wrapText="1"/>
    </xf>
    <xf numFmtId="0" fontId="0" fillId="2" borderId="6" xfId="0" applyNumberFormat="1" applyFont="1" applyFill="1" applyBorder="1" applyAlignment="1">
      <alignment horizontal="left" vertical="center" wrapText="1"/>
    </xf>
    <xf numFmtId="0" fontId="4" fillId="2" borderId="4" xfId="0" applyNumberFormat="1" applyFont="1" applyFill="1" applyBorder="1" applyAlignment="1">
      <alignment horizontal="left" vertical="center" wrapText="1"/>
    </xf>
    <xf numFmtId="0" fontId="0" fillId="2" borderId="4" xfId="0" applyNumberFormat="1" applyFont="1" applyFill="1" applyBorder="1" applyAlignment="1">
      <alignment horizontal="left" vertical="center" wrapText="1"/>
    </xf>
    <xf numFmtId="0" fontId="0"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0" fillId="2" borderId="3"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 xfId="0" applyNumberFormat="1" applyFont="1" applyFill="1" applyBorder="1" applyAlignment="1">
      <alignment horizontal="center" vertical="center" wrapText="1"/>
    </xf>
    <xf numFmtId="0" fontId="10" fillId="2" borderId="9" xfId="0" applyFont="1" applyFill="1" applyBorder="1" applyAlignment="1">
      <alignment horizontal="left" vertical="top" wrapText="1"/>
    </xf>
    <xf numFmtId="0" fontId="9" fillId="2" borderId="9"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2" borderId="9" xfId="0" applyFont="1" applyFill="1" applyBorder="1" applyAlignment="1">
      <alignment horizontal="center" vertical="center"/>
    </xf>
    <xf numFmtId="0" fontId="8" fillId="2" borderId="9"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177" fontId="0" fillId="2" borderId="3" xfId="0" applyNumberFormat="1" applyFont="1" applyFill="1" applyBorder="1" applyAlignment="1">
      <alignment horizontal="center" vertical="center" wrapText="1"/>
    </xf>
    <xf numFmtId="0" fontId="11" fillId="2" borderId="9" xfId="0" applyFont="1" applyFill="1" applyBorder="1" applyAlignment="1">
      <alignment horizontal="left" vertical="top" wrapText="1"/>
    </xf>
    <xf numFmtId="0" fontId="12" fillId="2" borderId="9"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177" fontId="11" fillId="2" borderId="9"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4" fillId="2" borderId="9" xfId="0" applyFont="1" applyFill="1" applyBorder="1" applyAlignment="1">
      <alignment horizontal="left" vertical="top" wrapText="1"/>
    </xf>
    <xf numFmtId="0" fontId="9" fillId="2" borderId="9" xfId="0" applyFont="1" applyFill="1" applyBorder="1" applyAlignment="1">
      <alignment horizontal="center" vertical="center" wrapText="1"/>
    </xf>
    <xf numFmtId="177" fontId="0" fillId="2" borderId="9" xfId="0" applyNumberFormat="1" applyFont="1" applyFill="1" applyBorder="1" applyAlignment="1">
      <alignment horizontal="center" vertical="center" wrapText="1"/>
    </xf>
    <xf numFmtId="0" fontId="15" fillId="2" borderId="9" xfId="0" applyNumberFormat="1" applyFont="1" applyFill="1" applyBorder="1" applyAlignment="1">
      <alignment horizontal="center" vertical="center" wrapText="1"/>
    </xf>
    <xf numFmtId="0" fontId="16" fillId="2" borderId="9" xfId="0" applyFont="1" applyFill="1" applyBorder="1" applyAlignment="1">
      <alignment horizontal="left" vertical="top" wrapText="1"/>
    </xf>
    <xf numFmtId="0" fontId="17" fillId="2" borderId="9" xfId="0" applyNumberFormat="1" applyFont="1" applyFill="1" applyBorder="1" applyAlignment="1">
      <alignment horizontal="center" vertical="center" wrapText="1"/>
    </xf>
    <xf numFmtId="0" fontId="17" fillId="2" borderId="9" xfId="0" applyFont="1" applyFill="1" applyBorder="1" applyAlignment="1">
      <alignment horizontal="center" vertical="center" wrapText="1"/>
    </xf>
    <xf numFmtId="177" fontId="16" fillId="2" borderId="9" xfId="0" applyNumberFormat="1" applyFont="1" applyFill="1" applyBorder="1" applyAlignment="1">
      <alignment horizontal="center" vertical="center" wrapText="1"/>
    </xf>
    <xf numFmtId="0" fontId="11" fillId="2" borderId="9" xfId="0" applyNumberFormat="1" applyFont="1" applyFill="1" applyBorder="1" applyAlignment="1">
      <alignment horizontal="center" vertical="center" wrapText="1"/>
    </xf>
    <xf numFmtId="0" fontId="0" fillId="2" borderId="9" xfId="0" applyFont="1" applyFill="1" applyBorder="1" applyAlignment="1">
      <alignment horizontal="left" vertical="top" wrapText="1"/>
    </xf>
    <xf numFmtId="0" fontId="13" fillId="2" borderId="9"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2" borderId="11" xfId="0" applyFont="1" applyFill="1" applyBorder="1" applyAlignment="1">
      <alignment horizontal="left" vertical="top" wrapText="1"/>
    </xf>
    <xf numFmtId="0" fontId="0" fillId="2" borderId="10" xfId="0" applyFont="1" applyFill="1" applyBorder="1" applyAlignment="1">
      <alignment horizontal="left" vertical="center" wrapText="1"/>
    </xf>
    <xf numFmtId="0" fontId="0" fillId="2" borderId="11" xfId="0" applyNumberFormat="1" applyFont="1" applyFill="1" applyBorder="1" applyAlignment="1">
      <alignment horizontal="left"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5" fillId="2" borderId="0" xfId="0" applyNumberFormat="1" applyFont="1" applyFill="1" applyAlignment="1">
      <alignment horizontal="center" vertical="center"/>
    </xf>
    <xf numFmtId="0" fontId="0" fillId="2" borderId="9" xfId="0" applyFont="1" applyFill="1" applyBorder="1" applyAlignment="1">
      <alignment horizontal="center" vertical="top" wrapText="1"/>
    </xf>
    <xf numFmtId="0" fontId="0" fillId="2" borderId="0" xfId="0" applyFont="1" applyFill="1" applyBorder="1" applyAlignment="1">
      <alignment horizontal="center" vertical="top" wrapText="1"/>
    </xf>
    <xf numFmtId="0"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177" fontId="0" fillId="2" borderId="0" xfId="0" applyNumberFormat="1" applyFont="1" applyFill="1" applyBorder="1" applyAlignment="1">
      <alignment horizontal="center" vertical="center" wrapText="1"/>
    </xf>
    <xf numFmtId="0" fontId="0" fillId="2" borderId="0" xfId="0" applyNumberFormat="1" applyFont="1" applyFill="1" applyBorder="1" applyAlignment="1">
      <alignment horizontal="center" vertical="center" wrapText="1"/>
    </xf>
    <xf numFmtId="0" fontId="7" fillId="2" borderId="0" xfId="0" applyFont="1" applyFill="1" applyBorder="1" applyAlignment="1">
      <alignment horizontal="left" vertical="center"/>
    </xf>
    <xf numFmtId="0" fontId="8" fillId="2" borderId="0" xfId="0" applyNumberFormat="1" applyFont="1" applyFill="1" applyBorder="1" applyAlignment="1">
      <alignment vertical="center"/>
    </xf>
    <xf numFmtId="0" fontId="8" fillId="2" borderId="0" xfId="0" applyFont="1" applyFill="1" applyBorder="1" applyAlignment="1">
      <alignment vertical="center"/>
    </xf>
    <xf numFmtId="0" fontId="7" fillId="2" borderId="0" xfId="0" applyFont="1" applyFill="1" applyBorder="1" applyAlignment="1">
      <alignment vertical="center"/>
    </xf>
    <xf numFmtId="0" fontId="0"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10" fillId="2" borderId="9" xfId="0" applyNumberFormat="1" applyFont="1" applyFill="1" applyBorder="1" applyAlignment="1">
      <alignment horizontal="left" vertical="top" wrapText="1"/>
    </xf>
    <xf numFmtId="0" fontId="18" fillId="2" borderId="9" xfId="0" applyFont="1" applyFill="1" applyBorder="1" applyAlignment="1">
      <alignment horizontal="center" vertical="center" wrapText="1"/>
    </xf>
    <xf numFmtId="0" fontId="18" fillId="2" borderId="9" xfId="0" applyNumberFormat="1" applyFont="1" applyFill="1" applyBorder="1" applyAlignment="1">
      <alignment horizontal="center" vertical="center" wrapText="1"/>
    </xf>
    <xf numFmtId="0" fontId="19" fillId="2" borderId="9" xfId="0" applyNumberFormat="1" applyFont="1" applyFill="1" applyBorder="1" applyAlignment="1">
      <alignment horizontal="center" vertical="center" wrapText="1"/>
    </xf>
    <xf numFmtId="0" fontId="10" fillId="2" borderId="0" xfId="0" applyFont="1" applyFill="1" applyBorder="1" applyAlignment="1">
      <alignment horizontal="center" vertical="top" wrapText="1"/>
    </xf>
    <xf numFmtId="0" fontId="9" fillId="2" borderId="0" xfId="0" applyNumberFormat="1" applyFont="1" applyFill="1" applyBorder="1" applyAlignment="1">
      <alignment horizontal="center" vertical="top" wrapText="1"/>
    </xf>
    <xf numFmtId="0" fontId="10" fillId="2" borderId="0" xfId="0" applyFont="1" applyFill="1" applyBorder="1" applyAlignment="1">
      <alignment horizontal="left" vertical="top"/>
    </xf>
    <xf numFmtId="0" fontId="9" fillId="2" borderId="0" xfId="0" applyNumberFormat="1" applyFont="1" applyFill="1" applyBorder="1" applyAlignment="1">
      <alignment horizontal="left" vertical="top"/>
    </xf>
    <xf numFmtId="0" fontId="7" fillId="2" borderId="9" xfId="0" applyFont="1" applyFill="1" applyBorder="1" applyAlignment="1">
      <alignment horizontal="left" vertical="top"/>
    </xf>
    <xf numFmtId="0" fontId="8" fillId="2" borderId="9" xfId="0" applyNumberFormat="1" applyFont="1" applyFill="1" applyBorder="1" applyAlignment="1">
      <alignment vertical="top"/>
    </xf>
    <xf numFmtId="0" fontId="15" fillId="2" borderId="9" xfId="0" applyNumberFormat="1" applyFont="1" applyFill="1" applyBorder="1" applyAlignment="1">
      <alignment vertical="top"/>
    </xf>
    <xf numFmtId="0" fontId="15" fillId="2" borderId="9" xfId="0" applyFont="1" applyFill="1" applyBorder="1" applyAlignment="1">
      <alignment vertical="top"/>
    </xf>
    <xf numFmtId="0" fontId="20" fillId="2" borderId="9" xfId="0" applyFont="1" applyFill="1" applyBorder="1" applyAlignment="1">
      <alignment vertical="top"/>
    </xf>
    <xf numFmtId="0" fontId="0" fillId="2" borderId="9" xfId="0" applyFont="1" applyFill="1" applyBorder="1" applyAlignment="1">
      <alignment horizontal="left" vertical="center" wrapText="1"/>
    </xf>
    <xf numFmtId="0" fontId="4" fillId="2" borderId="9" xfId="0" applyNumberFormat="1" applyFont="1" applyFill="1" applyBorder="1" applyAlignment="1">
      <alignment horizontal="left" vertical="center" wrapText="1"/>
    </xf>
    <xf numFmtId="0" fontId="4" fillId="2" borderId="9" xfId="0" applyFont="1" applyFill="1" applyBorder="1" applyAlignment="1">
      <alignment horizontal="left" vertical="center" wrapText="1"/>
    </xf>
    <xf numFmtId="0" fontId="0" fillId="2" borderId="3" xfId="0" applyFont="1" applyFill="1" applyBorder="1" applyAlignment="1">
      <alignment horizontal="left" vertical="top" wrapText="1"/>
    </xf>
    <xf numFmtId="0" fontId="4" fillId="2" borderId="3" xfId="0" applyNumberFormat="1" applyFont="1" applyFill="1" applyBorder="1" applyAlignment="1">
      <alignment horizontal="center" vertical="center" wrapText="1"/>
    </xf>
    <xf numFmtId="177" fontId="1" fillId="2" borderId="3" xfId="0" applyNumberFormat="1" applyFont="1" applyFill="1" applyBorder="1" applyAlignment="1">
      <alignment horizontal="center" vertical="center"/>
    </xf>
    <xf numFmtId="177" fontId="1" fillId="2" borderId="9" xfId="0" applyNumberFormat="1" applyFont="1" applyFill="1" applyBorder="1" applyAlignment="1">
      <alignment horizontal="center" vertical="center"/>
    </xf>
    <xf numFmtId="0" fontId="21" fillId="2" borderId="0" xfId="0" applyNumberFormat="1" applyFont="1" applyFill="1" applyBorder="1" applyAlignment="1">
      <alignment horizontal="center" vertical="center"/>
    </xf>
    <xf numFmtId="177" fontId="4" fillId="2" borderId="9" xfId="0" applyNumberFormat="1" applyFont="1" applyFill="1" applyBorder="1" applyAlignment="1">
      <alignment horizontal="center" vertical="center" wrapText="1"/>
    </xf>
    <xf numFmtId="0" fontId="0" fillId="2" borderId="1" xfId="0" applyFont="1" applyFill="1" applyBorder="1" applyAlignment="1">
      <alignment horizontal="center" vertical="top" wrapText="1"/>
    </xf>
    <xf numFmtId="0" fontId="0" fillId="2" borderId="1" xfId="0" applyFont="1" applyFill="1" applyBorder="1" applyAlignment="1">
      <alignment horizontal="left" vertical="top" wrapText="1"/>
    </xf>
    <xf numFmtId="0"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77" fontId="1" fillId="2" borderId="1" xfId="0" applyNumberFormat="1" applyFont="1" applyFill="1" applyBorder="1" applyAlignment="1">
      <alignment horizontal="center" vertical="center"/>
    </xf>
    <xf numFmtId="0" fontId="4" fillId="2" borderId="9" xfId="0" applyNumberFormat="1" applyFont="1" applyFill="1" applyBorder="1" applyAlignment="1">
      <alignment horizontal="center" vertical="center"/>
    </xf>
    <xf numFmtId="0" fontId="22" fillId="2" borderId="7" xfId="0" applyFont="1" applyFill="1" applyBorder="1" applyAlignment="1">
      <alignment horizontal="left" vertical="center"/>
    </xf>
    <xf numFmtId="0" fontId="18" fillId="2" borderId="12" xfId="0" applyNumberFormat="1" applyFont="1" applyFill="1" applyBorder="1" applyAlignment="1">
      <alignment horizontal="left" vertical="center"/>
    </xf>
    <xf numFmtId="0" fontId="18" fillId="2" borderId="12" xfId="0" applyFont="1" applyFill="1" applyBorder="1" applyAlignment="1">
      <alignment horizontal="left" vertical="center"/>
    </xf>
    <xf numFmtId="0" fontId="22" fillId="2" borderId="12" xfId="0" applyFont="1" applyFill="1" applyBorder="1" applyAlignment="1">
      <alignment horizontal="left" vertical="center"/>
    </xf>
    <xf numFmtId="0" fontId="0" fillId="0" borderId="9" xfId="0" applyFont="1" applyFill="1" applyBorder="1" applyAlignment="1">
      <alignment horizontal="center" vertical="top" wrapText="1"/>
    </xf>
    <xf numFmtId="0" fontId="0" fillId="0" borderId="13" xfId="0" applyFont="1" applyFill="1" applyBorder="1" applyAlignment="1">
      <alignment horizontal="left" vertical="top" wrapText="1"/>
    </xf>
    <xf numFmtId="0" fontId="4" fillId="0" borderId="9"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0" fillId="2" borderId="3" xfId="0" applyFont="1" applyFill="1" applyBorder="1" applyAlignment="1">
      <alignment horizontal="center" vertical="top" wrapText="1"/>
    </xf>
    <xf numFmtId="0" fontId="22" fillId="2" borderId="13" xfId="0" applyFont="1" applyFill="1" applyBorder="1" applyAlignment="1">
      <alignment horizontal="left" vertical="center"/>
    </xf>
    <xf numFmtId="0" fontId="1" fillId="2" borderId="0" xfId="0" applyFont="1" applyFill="1" applyAlignment="1">
      <alignment horizontal="center"/>
    </xf>
    <xf numFmtId="0" fontId="10" fillId="2" borderId="7" xfId="54" applyFont="1" applyFill="1" applyBorder="1" applyAlignment="1">
      <alignment horizontal="left" vertical="top" wrapText="1"/>
    </xf>
    <xf numFmtId="0" fontId="9" fillId="2" borderId="12" xfId="54" applyNumberFormat="1" applyFont="1" applyFill="1" applyBorder="1" applyAlignment="1">
      <alignment horizontal="left" vertical="center" wrapText="1"/>
    </xf>
    <xf numFmtId="0" fontId="4" fillId="2" borderId="12" xfId="54" applyNumberFormat="1" applyFont="1" applyFill="1" applyBorder="1" applyAlignment="1">
      <alignment horizontal="center" vertical="center" wrapText="1"/>
    </xf>
    <xf numFmtId="0" fontId="4" fillId="2" borderId="12" xfId="54" applyFont="1" applyFill="1" applyBorder="1" applyAlignment="1">
      <alignment horizontal="center" vertical="center" wrapText="1"/>
    </xf>
    <xf numFmtId="0" fontId="1" fillId="2" borderId="12" xfId="0" applyFont="1" applyFill="1" applyBorder="1" applyAlignment="1">
      <alignment horizontal="center"/>
    </xf>
    <xf numFmtId="0" fontId="0" fillId="2" borderId="5" xfId="54" applyFont="1" applyFill="1" applyBorder="1" applyAlignment="1">
      <alignment horizontal="left" vertical="top" wrapText="1"/>
    </xf>
    <xf numFmtId="0" fontId="4" fillId="2" borderId="2" xfId="54" applyNumberFormat="1" applyFont="1" applyFill="1" applyBorder="1" applyAlignment="1">
      <alignment horizontal="left" vertical="top" wrapText="1"/>
    </xf>
    <xf numFmtId="0" fontId="4" fillId="2" borderId="2" xfId="54" applyFont="1" applyFill="1" applyBorder="1" applyAlignment="1">
      <alignment horizontal="left" vertical="top" wrapText="1"/>
    </xf>
    <xf numFmtId="0" fontId="0" fillId="2" borderId="2" xfId="54" applyFont="1" applyFill="1" applyBorder="1" applyAlignment="1">
      <alignment horizontal="left" vertical="top" wrapText="1"/>
    </xf>
    <xf numFmtId="0" fontId="1" fillId="2" borderId="0" xfId="0" applyFont="1" applyFill="1" applyAlignment="1">
      <alignment vertical="top"/>
    </xf>
    <xf numFmtId="0" fontId="0" fillId="2" borderId="14" xfId="54" applyFont="1" applyFill="1" applyBorder="1" applyAlignment="1">
      <alignment horizontal="left" vertical="top" wrapText="1"/>
    </xf>
    <xf numFmtId="0" fontId="4" fillId="2" borderId="0" xfId="54" applyNumberFormat="1" applyFont="1" applyFill="1" applyBorder="1" applyAlignment="1">
      <alignment horizontal="left" vertical="top" wrapText="1"/>
    </xf>
    <xf numFmtId="0" fontId="4" fillId="2" borderId="0" xfId="54" applyFont="1" applyFill="1" applyBorder="1" applyAlignment="1">
      <alignment horizontal="left" vertical="top" wrapText="1"/>
    </xf>
    <xf numFmtId="0" fontId="0" fillId="2" borderId="0" xfId="54" applyFont="1" applyFill="1" applyBorder="1" applyAlignment="1">
      <alignment horizontal="left" vertical="top" wrapText="1"/>
    </xf>
    <xf numFmtId="0" fontId="0" fillId="2" borderId="6" xfId="54" applyFont="1" applyFill="1" applyBorder="1" applyAlignment="1">
      <alignment horizontal="left" vertical="top"/>
    </xf>
    <xf numFmtId="0" fontId="4" fillId="2" borderId="4" xfId="54" applyNumberFormat="1" applyFont="1" applyFill="1" applyBorder="1" applyAlignment="1">
      <alignment horizontal="left" vertical="top"/>
    </xf>
    <xf numFmtId="0" fontId="4" fillId="2" borderId="4" xfId="54" applyFont="1" applyFill="1" applyBorder="1" applyAlignment="1">
      <alignment horizontal="left" vertical="top"/>
    </xf>
    <xf numFmtId="0" fontId="0" fillId="2" borderId="4" xfId="54" applyFont="1" applyFill="1" applyBorder="1" applyAlignment="1">
      <alignment horizontal="left" vertical="top"/>
    </xf>
    <xf numFmtId="0" fontId="1" fillId="0" borderId="0" xfId="0" applyFont="1" applyFill="1" applyAlignment="1">
      <alignment vertical="top"/>
    </xf>
    <xf numFmtId="0" fontId="0" fillId="0" borderId="14" xfId="54" applyFont="1" applyFill="1" applyBorder="1" applyAlignment="1">
      <alignment horizontal="left" vertical="top"/>
    </xf>
    <xf numFmtId="0" fontId="18" fillId="0" borderId="0" xfId="54" applyNumberFormat="1" applyFont="1" applyFill="1" applyBorder="1" applyAlignment="1">
      <alignment vertical="top"/>
    </xf>
    <xf numFmtId="0" fontId="4" fillId="0" borderId="0" xfId="54" applyNumberFormat="1" applyFont="1" applyFill="1" applyBorder="1" applyAlignment="1">
      <alignment vertical="top" wrapText="1"/>
    </xf>
    <xf numFmtId="0" fontId="4" fillId="0" borderId="0" xfId="54" applyFont="1" applyFill="1" applyBorder="1" applyAlignment="1">
      <alignment vertical="top"/>
    </xf>
    <xf numFmtId="0" fontId="1" fillId="0" borderId="9" xfId="0" applyFont="1" applyFill="1" applyBorder="1" applyAlignment="1">
      <alignment vertical="top"/>
    </xf>
    <xf numFmtId="0" fontId="23" fillId="0" borderId="9" xfId="54" applyFont="1" applyFill="1" applyBorder="1" applyAlignment="1">
      <alignment horizontal="left" vertical="top" wrapText="1"/>
    </xf>
    <xf numFmtId="0" fontId="24" fillId="0" borderId="9" xfId="54" applyNumberFormat="1" applyFont="1" applyFill="1" applyBorder="1" applyAlignment="1">
      <alignment vertical="top" wrapText="1"/>
    </xf>
    <xf numFmtId="0" fontId="25" fillId="0" borderId="9" xfId="54" applyFont="1" applyFill="1" applyBorder="1" applyAlignment="1">
      <alignment vertical="top" wrapText="1"/>
    </xf>
    <xf numFmtId="177" fontId="1" fillId="0" borderId="9" xfId="0" applyNumberFormat="1" applyFont="1" applyFill="1" applyBorder="1" applyAlignment="1">
      <alignment vertical="top"/>
    </xf>
    <xf numFmtId="0" fontId="1" fillId="0" borderId="9" xfId="0" applyFont="1" applyFill="1" applyBorder="1" applyAlignment="1">
      <alignment horizontal="left" vertical="center"/>
    </xf>
    <xf numFmtId="0" fontId="3" fillId="0" borderId="9" xfId="54" applyFont="1" applyFill="1" applyBorder="1" applyAlignment="1">
      <alignment horizontal="left" vertical="top" wrapText="1"/>
    </xf>
    <xf numFmtId="0" fontId="25" fillId="0" borderId="9" xfId="54" applyNumberFormat="1" applyFont="1" applyFill="1" applyBorder="1" applyAlignment="1">
      <alignment vertical="top" wrapText="1"/>
    </xf>
    <xf numFmtId="0" fontId="26" fillId="0" borderId="3" xfId="54" applyNumberFormat="1" applyFont="1" applyFill="1" applyBorder="1" applyAlignment="1">
      <alignment vertical="top" wrapText="1"/>
    </xf>
    <xf numFmtId="0" fontId="25" fillId="0" borderId="7" xfId="54" applyFont="1" applyFill="1" applyBorder="1" applyAlignment="1">
      <alignment vertical="top" wrapText="1"/>
    </xf>
    <xf numFmtId="0" fontId="25" fillId="0" borderId="3" xfId="54" applyNumberFormat="1" applyFont="1" applyFill="1" applyBorder="1" applyAlignment="1">
      <alignment vertical="top" wrapText="1"/>
    </xf>
    <xf numFmtId="0" fontId="26" fillId="0" borderId="9" xfId="54" applyNumberFormat="1" applyFont="1" applyFill="1" applyBorder="1" applyAlignment="1">
      <alignment vertical="top" wrapText="1"/>
    </xf>
    <xf numFmtId="0" fontId="5" fillId="2" borderId="0" xfId="0" applyNumberFormat="1" applyFont="1" applyFill="1" applyBorder="1" applyAlignment="1">
      <alignment horizontal="center" vertical="center" wrapText="1"/>
    </xf>
    <xf numFmtId="0" fontId="1" fillId="2" borderId="13" xfId="0" applyFont="1" applyFill="1" applyBorder="1" applyAlignment="1">
      <alignment horizontal="center"/>
    </xf>
    <xf numFmtId="0" fontId="27" fillId="2" borderId="0" xfId="0" applyNumberFormat="1" applyFont="1" applyFill="1" applyAlignment="1">
      <alignment horizontal="center" vertical="center"/>
    </xf>
    <xf numFmtId="0" fontId="0" fillId="2" borderId="10" xfId="54" applyFont="1" applyFill="1" applyBorder="1" applyAlignment="1">
      <alignment horizontal="left" vertical="top" wrapText="1"/>
    </xf>
    <xf numFmtId="0" fontId="0" fillId="2" borderId="15" xfId="54" applyFont="1" applyFill="1" applyBorder="1" applyAlignment="1">
      <alignment horizontal="left" vertical="top" wrapText="1"/>
    </xf>
    <xf numFmtId="0" fontId="0" fillId="2" borderId="11" xfId="54" applyFont="1" applyFill="1" applyBorder="1" applyAlignment="1">
      <alignment horizontal="left" vertical="top"/>
    </xf>
    <xf numFmtId="0" fontId="27" fillId="0" borderId="0" xfId="0" applyNumberFormat="1" applyFont="1" applyFill="1" applyAlignment="1">
      <alignment horizontal="center" vertical="center"/>
    </xf>
    <xf numFmtId="0" fontId="24" fillId="0" borderId="7" xfId="54" applyFont="1" applyFill="1" applyBorder="1" applyAlignment="1">
      <alignment vertical="top" wrapText="1"/>
    </xf>
    <xf numFmtId="9" fontId="25" fillId="0" borderId="7" xfId="51" applyFont="1" applyFill="1" applyBorder="1" applyAlignment="1">
      <alignment vertical="top" wrapText="1"/>
    </xf>
    <xf numFmtId="0" fontId="3" fillId="0" borderId="9" xfId="53" applyFont="1" applyFill="1" applyBorder="1" applyAlignment="1">
      <alignment horizontal="left" vertical="top" wrapText="1"/>
    </xf>
    <xf numFmtId="0" fontId="25" fillId="0" borderId="9" xfId="53" applyNumberFormat="1" applyFont="1" applyFill="1" applyBorder="1" applyAlignment="1">
      <alignment vertical="top" wrapText="1"/>
    </xf>
    <xf numFmtId="0" fontId="25" fillId="0" borderId="7" xfId="53" applyFont="1" applyFill="1" applyBorder="1" applyAlignment="1">
      <alignment vertical="top" wrapText="1"/>
    </xf>
    <xf numFmtId="0" fontId="28" fillId="0" borderId="9" xfId="54" applyNumberFormat="1" applyFont="1" applyFill="1" applyBorder="1" applyAlignment="1">
      <alignment vertical="top" wrapText="1"/>
    </xf>
    <xf numFmtId="0" fontId="25" fillId="0" borderId="9" xfId="54" applyNumberFormat="1" applyFont="1" applyFill="1" applyBorder="1" applyAlignment="1">
      <alignment horizontal="left" vertical="top" wrapText="1"/>
    </xf>
    <xf numFmtId="0" fontId="25" fillId="0" borderId="9" xfId="54" applyFont="1" applyFill="1" applyBorder="1" applyAlignment="1">
      <alignment horizontal="left" vertical="top" wrapText="1"/>
    </xf>
    <xf numFmtId="0" fontId="3" fillId="0" borderId="9" xfId="54" applyFont="1" applyFill="1" applyBorder="1" applyAlignment="1">
      <alignment vertical="top" wrapText="1"/>
    </xf>
    <xf numFmtId="0" fontId="11" fillId="0" borderId="9" xfId="54" applyFont="1" applyFill="1" applyBorder="1" applyAlignment="1">
      <alignment horizontal="left" vertical="top" wrapText="1"/>
    </xf>
    <xf numFmtId="0" fontId="12" fillId="0" borderId="9" xfId="54" applyNumberFormat="1" applyFont="1" applyFill="1" applyBorder="1" applyAlignment="1">
      <alignment vertical="top" wrapText="1"/>
    </xf>
    <xf numFmtId="0" fontId="29" fillId="0" borderId="9" xfId="54" applyNumberFormat="1" applyFont="1" applyFill="1" applyBorder="1" applyAlignment="1">
      <alignment vertical="top" wrapText="1"/>
    </xf>
    <xf numFmtId="0" fontId="12" fillId="0" borderId="7" xfId="54" applyFont="1" applyFill="1" applyBorder="1" applyAlignment="1">
      <alignment vertical="top" wrapText="1"/>
    </xf>
    <xf numFmtId="177" fontId="2" fillId="0" borderId="9" xfId="0" applyNumberFormat="1" applyFont="1" applyFill="1" applyBorder="1" applyAlignment="1">
      <alignment vertical="top"/>
    </xf>
    <xf numFmtId="0" fontId="23" fillId="2" borderId="9" xfId="0" applyFont="1" applyFill="1" applyBorder="1" applyAlignment="1">
      <alignment vertical="top" wrapText="1"/>
    </xf>
    <xf numFmtId="0" fontId="23" fillId="2" borderId="9" xfId="0" applyFont="1" applyFill="1" applyBorder="1" applyAlignment="1">
      <alignment horizontal="left" vertical="top" wrapText="1"/>
    </xf>
    <xf numFmtId="0" fontId="24" fillId="2" borderId="9" xfId="0" applyNumberFormat="1" applyFont="1" applyFill="1" applyBorder="1" applyAlignment="1">
      <alignment vertical="top" wrapText="1"/>
    </xf>
    <xf numFmtId="0" fontId="25" fillId="2" borderId="9" xfId="0" applyNumberFormat="1" applyFont="1" applyFill="1" applyBorder="1" applyAlignment="1">
      <alignment vertical="top" wrapText="1"/>
    </xf>
    <xf numFmtId="0" fontId="25" fillId="2" borderId="9" xfId="0" applyFont="1" applyFill="1" applyBorder="1" applyAlignment="1">
      <alignment vertical="top" wrapText="1"/>
    </xf>
    <xf numFmtId="177" fontId="1" fillId="2" borderId="9" xfId="0" applyNumberFormat="1" applyFont="1" applyFill="1" applyBorder="1" applyAlignment="1">
      <alignment vertical="top" wrapText="1"/>
    </xf>
    <xf numFmtId="0" fontId="3" fillId="2" borderId="9" xfId="0" applyFont="1" applyFill="1" applyBorder="1" applyAlignment="1">
      <alignment horizontal="left" vertical="top" wrapText="1"/>
    </xf>
    <xf numFmtId="0" fontId="12" fillId="2" borderId="9" xfId="0" applyNumberFormat="1" applyFont="1" applyFill="1" applyBorder="1" applyAlignment="1">
      <alignment vertical="top" wrapText="1"/>
    </xf>
    <xf numFmtId="0" fontId="29" fillId="2" borderId="9" xfId="0" applyNumberFormat="1" applyFont="1" applyFill="1" applyBorder="1" applyAlignment="1">
      <alignment vertical="top" wrapText="1"/>
    </xf>
    <xf numFmtId="0" fontId="12" fillId="2" borderId="9" xfId="0" applyFont="1" applyFill="1" applyBorder="1" applyAlignment="1">
      <alignment vertical="top" wrapText="1"/>
    </xf>
    <xf numFmtId="177" fontId="2" fillId="2" borderId="9" xfId="0" applyNumberFormat="1" applyFont="1" applyFill="1" applyBorder="1" applyAlignment="1">
      <alignment vertical="top" wrapText="1"/>
    </xf>
    <xf numFmtId="0" fontId="26" fillId="2" borderId="9" xfId="0" applyNumberFormat="1" applyFont="1" applyFill="1" applyBorder="1" applyAlignment="1">
      <alignment vertical="top" wrapText="1"/>
    </xf>
    <xf numFmtId="0" fontId="23" fillId="0" borderId="9" xfId="0" applyFont="1" applyFill="1" applyBorder="1" applyAlignment="1">
      <alignment vertical="top" wrapText="1"/>
    </xf>
    <xf numFmtId="0" fontId="23" fillId="0" borderId="9" xfId="0" applyFont="1" applyFill="1" applyBorder="1" applyAlignment="1">
      <alignment horizontal="left" vertical="top" wrapText="1"/>
    </xf>
    <xf numFmtId="0" fontId="24" fillId="0" borderId="9" xfId="0" applyNumberFormat="1" applyFont="1" applyFill="1" applyBorder="1" applyAlignment="1">
      <alignment vertical="top" wrapText="1"/>
    </xf>
    <xf numFmtId="0" fontId="25" fillId="0" borderId="9" xfId="0" applyNumberFormat="1" applyFont="1" applyFill="1" applyBorder="1" applyAlignment="1">
      <alignment vertical="top" wrapText="1"/>
    </xf>
    <xf numFmtId="0" fontId="25" fillId="0" borderId="9" xfId="0" applyFont="1" applyFill="1" applyBorder="1" applyAlignment="1">
      <alignment vertical="top" wrapText="1"/>
    </xf>
    <xf numFmtId="177" fontId="1" fillId="0" borderId="9" xfId="0" applyNumberFormat="1" applyFont="1" applyFill="1" applyBorder="1" applyAlignment="1">
      <alignment vertical="top" wrapText="1"/>
    </xf>
    <xf numFmtId="0" fontId="11" fillId="2" borderId="9" xfId="0" applyFont="1" applyFill="1" applyBorder="1" applyAlignment="1">
      <alignment horizontal="left" vertical="center" wrapText="1"/>
    </xf>
    <xf numFmtId="0" fontId="12" fillId="2" borderId="9" xfId="0" applyNumberFormat="1" applyFont="1" applyFill="1" applyBorder="1" applyAlignment="1">
      <alignment vertical="center" wrapText="1"/>
    </xf>
    <xf numFmtId="0" fontId="12" fillId="2" borderId="9" xfId="0" applyFont="1" applyFill="1" applyBorder="1" applyAlignment="1">
      <alignment vertical="center" wrapText="1"/>
    </xf>
    <xf numFmtId="177" fontId="2" fillId="2" borderId="9" xfId="0" applyNumberFormat="1" applyFont="1" applyFill="1" applyBorder="1" applyAlignment="1">
      <alignment vertical="center" wrapText="1"/>
    </xf>
    <xf numFmtId="0" fontId="3" fillId="0" borderId="9" xfId="0" applyFont="1" applyFill="1" applyBorder="1" applyAlignment="1">
      <alignment vertical="top" wrapText="1"/>
    </xf>
    <xf numFmtId="0" fontId="3" fillId="2" borderId="9" xfId="52" applyFont="1" applyFill="1" applyBorder="1" applyAlignment="1">
      <alignment horizontal="left" vertical="top" wrapText="1"/>
    </xf>
    <xf numFmtId="0" fontId="25" fillId="2" borderId="9" xfId="52" applyNumberFormat="1" applyFont="1" applyFill="1" applyBorder="1" applyAlignment="1">
      <alignment vertical="top" wrapText="1"/>
    </xf>
    <xf numFmtId="0" fontId="25" fillId="2" borderId="9" xfId="9" applyNumberFormat="1" applyFont="1" applyFill="1" applyBorder="1" applyAlignment="1">
      <alignment vertical="top" wrapText="1"/>
    </xf>
    <xf numFmtId="0" fontId="25" fillId="2" borderId="9" xfId="52" applyFont="1" applyFill="1" applyBorder="1" applyAlignment="1">
      <alignment vertical="top" wrapText="1"/>
    </xf>
    <xf numFmtId="176" fontId="3" fillId="2" borderId="9" xfId="52" applyNumberFormat="1" applyFont="1" applyFill="1" applyBorder="1" applyAlignment="1">
      <alignment vertical="top" wrapText="1"/>
    </xf>
    <xf numFmtId="0" fontId="3" fillId="0" borderId="3" xfId="0" applyFont="1" applyBorder="1" applyAlignment="1">
      <alignment vertical="top"/>
    </xf>
    <xf numFmtId="0" fontId="23" fillId="0" borderId="11" xfId="0" applyFont="1" applyFill="1" applyBorder="1" applyAlignment="1">
      <alignment horizontal="left" vertical="top" wrapText="1"/>
    </xf>
    <xf numFmtId="0" fontId="24" fillId="0" borderId="3" xfId="0" applyNumberFormat="1" applyFont="1" applyFill="1" applyBorder="1" applyAlignment="1">
      <alignment vertical="top" wrapText="1"/>
    </xf>
    <xf numFmtId="0" fontId="25" fillId="0" borderId="3" xfId="0" applyNumberFormat="1" applyFont="1" applyFill="1" applyBorder="1" applyAlignment="1">
      <alignment vertical="top" wrapText="1"/>
    </xf>
    <xf numFmtId="0" fontId="25" fillId="0" borderId="6" xfId="0" applyFont="1" applyFill="1" applyBorder="1" applyAlignment="1">
      <alignment vertical="top" wrapText="1"/>
    </xf>
    <xf numFmtId="177" fontId="3" fillId="0" borderId="3" xfId="0" applyNumberFormat="1" applyFont="1" applyBorder="1" applyAlignment="1">
      <alignment vertical="top"/>
    </xf>
    <xf numFmtId="0" fontId="3" fillId="0" borderId="9" xfId="0" applyFont="1" applyBorder="1" applyAlignment="1">
      <alignment vertical="top"/>
    </xf>
    <xf numFmtId="0" fontId="3" fillId="0" borderId="13" xfId="0" applyFont="1" applyFill="1" applyBorder="1" applyAlignment="1">
      <alignment horizontal="left" vertical="top" wrapText="1"/>
    </xf>
    <xf numFmtId="0" fontId="25" fillId="0" borderId="7" xfId="0" applyFont="1" applyFill="1" applyBorder="1" applyAlignment="1">
      <alignment vertical="top" wrapText="1"/>
    </xf>
    <xf numFmtId="177" fontId="3" fillId="0" borderId="9" xfId="0" applyNumberFormat="1" applyFont="1" applyBorder="1" applyAlignment="1">
      <alignment vertical="top"/>
    </xf>
    <xf numFmtId="0" fontId="26" fillId="0" borderId="9" xfId="0" applyNumberFormat="1" applyFont="1" applyFill="1" applyBorder="1" applyAlignment="1">
      <alignment vertical="top" wrapText="1"/>
    </xf>
    <xf numFmtId="0" fontId="3" fillId="3" borderId="13" xfId="0" applyFont="1" applyFill="1" applyBorder="1" applyAlignment="1">
      <alignment horizontal="left" vertical="top" wrapText="1"/>
    </xf>
    <xf numFmtId="0" fontId="25" fillId="2" borderId="7" xfId="0" applyFont="1" applyFill="1" applyBorder="1" applyAlignment="1">
      <alignment vertical="top" wrapText="1"/>
    </xf>
    <xf numFmtId="0" fontId="23" fillId="0" borderId="13" xfId="0" applyFont="1" applyFill="1" applyBorder="1" applyAlignment="1">
      <alignment horizontal="left" vertical="top" wrapText="1"/>
    </xf>
    <xf numFmtId="0" fontId="28" fillId="0" borderId="9" xfId="0" applyNumberFormat="1" applyFont="1" applyFill="1" applyBorder="1" applyAlignment="1">
      <alignment vertical="top" wrapText="1"/>
    </xf>
    <xf numFmtId="0" fontId="3" fillId="2" borderId="13" xfId="0" applyFont="1" applyFill="1" applyBorder="1" applyAlignment="1">
      <alignment horizontal="left" vertical="top" wrapText="1"/>
    </xf>
    <xf numFmtId="0" fontId="3" fillId="0" borderId="11" xfId="50" applyFont="1" applyBorder="1" applyAlignment="1">
      <alignment horizontal="left" vertical="top" wrapText="1"/>
    </xf>
    <xf numFmtId="0" fontId="25" fillId="0" borderId="11" xfId="50" applyNumberFormat="1" applyFont="1" applyBorder="1" applyAlignment="1">
      <alignment vertical="top" wrapText="1"/>
    </xf>
    <xf numFmtId="0" fontId="25" fillId="0" borderId="4" xfId="50" applyFont="1" applyBorder="1" applyAlignment="1">
      <alignment vertical="top" wrapText="1"/>
    </xf>
    <xf numFmtId="0" fontId="3" fillId="0" borderId="10" xfId="0" applyFont="1" applyFill="1" applyBorder="1" applyAlignment="1">
      <alignment horizontal="left" vertical="top" wrapText="1"/>
    </xf>
    <xf numFmtId="0" fontId="25" fillId="0" borderId="1" xfId="0" applyNumberFormat="1" applyFont="1" applyFill="1" applyBorder="1" applyAlignment="1">
      <alignment vertical="top" wrapText="1"/>
    </xf>
    <xf numFmtId="0" fontId="3" fillId="0" borderId="9" xfId="0" applyFont="1" applyFill="1" applyBorder="1" applyAlignment="1">
      <alignment horizontal="left" vertical="top" wrapText="1"/>
    </xf>
    <xf numFmtId="0" fontId="25" fillId="0" borderId="13" xfId="0" applyNumberFormat="1" applyFont="1" applyFill="1" applyBorder="1" applyAlignment="1">
      <alignment vertical="top" wrapText="1"/>
    </xf>
    <xf numFmtId="0" fontId="0"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0" fillId="0" borderId="9" xfId="0" applyFont="1" applyBorder="1" applyAlignment="1">
      <alignment vertical="top" wrapText="1"/>
    </xf>
    <xf numFmtId="0" fontId="4" fillId="0" borderId="9" xfId="0" applyNumberFormat="1" applyFont="1" applyBorder="1" applyAlignment="1">
      <alignment vertical="top" wrapText="1"/>
    </xf>
    <xf numFmtId="0" fontId="4" fillId="0" borderId="9" xfId="0" applyFont="1" applyBorder="1" applyAlignment="1">
      <alignment vertical="top" wrapText="1"/>
    </xf>
    <xf numFmtId="0" fontId="0" fillId="0" borderId="7" xfId="0" applyFont="1" applyBorder="1" applyAlignment="1">
      <alignment vertical="top" wrapText="1"/>
    </xf>
    <xf numFmtId="0" fontId="4" fillId="0" borderId="12" xfId="0" applyNumberFormat="1" applyFont="1" applyBorder="1" applyAlignment="1">
      <alignment vertical="top" wrapText="1"/>
    </xf>
    <xf numFmtId="0" fontId="4" fillId="0" borderId="12" xfId="0" applyFont="1" applyBorder="1" applyAlignment="1">
      <alignment vertical="top" wrapText="1"/>
    </xf>
    <xf numFmtId="0" fontId="0" fillId="0" borderId="12" xfId="0" applyFont="1" applyBorder="1" applyAlignment="1">
      <alignment vertical="top" wrapText="1"/>
    </xf>
    <xf numFmtId="0" fontId="0" fillId="0" borderId="9" xfId="0" applyFont="1" applyBorder="1" applyAlignment="1">
      <alignment horizontal="left" vertical="top" wrapText="1"/>
    </xf>
    <xf numFmtId="0" fontId="0" fillId="0" borderId="13" xfId="0" applyFont="1" applyBorder="1" applyAlignment="1">
      <alignment vertical="top"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5 21"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 name="百分比 3" xfId="51"/>
    <cellStyle name="常规 2 21" xfId="52"/>
    <cellStyle name="常规 3" xfId="53"/>
    <cellStyle name="常规 4" xfId="54"/>
  </cellStyles>
  <dxfs count="1">
    <dxf>
      <fill>
        <patternFill patternType="solid">
          <bgColor rgb="FFFF9900"/>
        </patternFill>
      </fill>
    </dxf>
  </dxf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1822"/>
  <sheetViews>
    <sheetView tabSelected="1" topLeftCell="A1426" workbookViewId="0">
      <selection activeCell="G13" sqref="G13"/>
    </sheetView>
  </sheetViews>
  <sheetFormatPr defaultColWidth="9" defaultRowHeight="40.5" customHeight="1"/>
  <cols>
    <col min="1" max="1" width="3.75" style="7" customWidth="1"/>
    <col min="2" max="2" width="10.375" style="8" customWidth="1"/>
    <col min="3" max="3" width="31.875" style="9" customWidth="1"/>
    <col min="4" max="4" width="27.625" style="9" customWidth="1"/>
    <col min="5" max="5" width="15.25" style="9" customWidth="1"/>
    <col min="6" max="6" width="7.5" style="9" customWidth="1"/>
    <col min="7" max="7" width="22.75" style="10" customWidth="1"/>
    <col min="8" max="8" width="10.75" style="7" customWidth="1"/>
    <col min="9" max="9" width="9.75" style="7" customWidth="1"/>
    <col min="10" max="10" width="9.125" style="7" customWidth="1"/>
    <col min="11" max="11" width="8.375" style="11" customWidth="1"/>
    <col min="12" max="16384" width="9" style="12"/>
  </cols>
  <sheetData>
    <row r="1" customHeight="1" spans="1:10">
      <c r="A1" s="13" t="s">
        <v>0</v>
      </c>
      <c r="B1" s="14"/>
      <c r="C1" s="15"/>
      <c r="D1" s="15"/>
      <c r="E1" s="15"/>
      <c r="F1" s="15"/>
      <c r="G1" s="16"/>
      <c r="H1" s="14"/>
      <c r="I1" s="14"/>
      <c r="J1" s="14"/>
    </row>
    <row r="2" ht="6" customHeight="1" spans="1:10">
      <c r="A2" s="17"/>
      <c r="B2" s="18"/>
      <c r="C2" s="19"/>
      <c r="D2" s="19" t="s">
        <v>1</v>
      </c>
      <c r="E2" s="19"/>
      <c r="F2" s="19"/>
      <c r="G2" s="20"/>
      <c r="H2" s="21"/>
      <c r="I2" s="21"/>
      <c r="J2" s="21"/>
    </row>
    <row r="3" customHeight="1" spans="1:10">
      <c r="A3" s="22"/>
      <c r="B3" s="23" t="s">
        <v>2</v>
      </c>
      <c r="C3" s="24"/>
      <c r="D3" s="24"/>
      <c r="E3" s="24"/>
      <c r="F3" s="24"/>
      <c r="G3" s="25"/>
      <c r="H3" s="23"/>
      <c r="I3" s="23"/>
      <c r="J3" s="76"/>
    </row>
    <row r="4" ht="68.25" customHeight="1" spans="1:10">
      <c r="A4" s="26"/>
      <c r="B4" s="27" t="s">
        <v>3</v>
      </c>
      <c r="C4" s="28"/>
      <c r="D4" s="28"/>
      <c r="E4" s="28"/>
      <c r="F4" s="28"/>
      <c r="G4" s="29"/>
      <c r="H4" s="27"/>
      <c r="I4" s="27"/>
      <c r="J4" s="77"/>
    </row>
    <row r="5" customHeight="1" spans="1:10">
      <c r="A5" s="17"/>
      <c r="B5" s="30" t="s">
        <v>4</v>
      </c>
      <c r="C5" s="31"/>
      <c r="D5" s="32"/>
      <c r="E5" s="19"/>
      <c r="F5" s="19"/>
      <c r="G5" s="20"/>
      <c r="H5" s="21"/>
      <c r="I5" s="21"/>
      <c r="J5" s="21"/>
    </row>
    <row r="6" customHeight="1" spans="1:10">
      <c r="A6" s="33"/>
      <c r="B6" s="34" t="s">
        <v>5</v>
      </c>
      <c r="C6" s="35"/>
      <c r="D6" s="35"/>
      <c r="E6" s="35"/>
      <c r="F6" s="35"/>
      <c r="G6" s="36"/>
      <c r="H6" s="37"/>
      <c r="I6" s="37"/>
      <c r="J6" s="78"/>
    </row>
    <row r="7" ht="50.25" customHeight="1" spans="1:10">
      <c r="A7" s="38"/>
      <c r="B7" s="39" t="s">
        <v>6</v>
      </c>
      <c r="C7" s="40"/>
      <c r="D7" s="40"/>
      <c r="E7" s="40"/>
      <c r="F7" s="40"/>
      <c r="G7" s="40"/>
      <c r="H7" s="41"/>
      <c r="I7" s="41"/>
      <c r="J7" s="79"/>
    </row>
    <row r="8" customHeight="1" spans="1:10">
      <c r="A8" s="42"/>
      <c r="B8" s="42" t="s">
        <v>7</v>
      </c>
      <c r="C8" s="43" t="s">
        <v>8</v>
      </c>
      <c r="D8" s="43" t="s">
        <v>9</v>
      </c>
      <c r="E8" s="43" t="s">
        <v>10</v>
      </c>
      <c r="F8" s="43" t="s">
        <v>11</v>
      </c>
      <c r="G8" s="44" t="s">
        <v>12</v>
      </c>
      <c r="H8" s="45" t="s">
        <v>13</v>
      </c>
      <c r="I8" s="80"/>
      <c r="J8" s="81"/>
    </row>
    <row r="9" customHeight="1" spans="1:10">
      <c r="A9" s="46"/>
      <c r="B9" s="46"/>
      <c r="C9" s="47"/>
      <c r="D9" s="47"/>
      <c r="E9" s="47"/>
      <c r="F9" s="47"/>
      <c r="G9" s="48"/>
      <c r="H9" s="49" t="s">
        <v>14</v>
      </c>
      <c r="I9" s="49" t="s">
        <v>15</v>
      </c>
      <c r="J9" s="49" t="s">
        <v>16</v>
      </c>
    </row>
    <row r="10" customHeight="1" spans="1:10">
      <c r="A10" s="50"/>
      <c r="B10" s="51">
        <v>11</v>
      </c>
      <c r="C10" s="52" t="s">
        <v>17</v>
      </c>
      <c r="D10" s="53"/>
      <c r="E10" s="53"/>
      <c r="F10" s="54"/>
      <c r="G10" s="55"/>
      <c r="H10" s="56"/>
      <c r="I10" s="56"/>
      <c r="J10" s="56"/>
    </row>
    <row r="11" customHeight="1" spans="1:10">
      <c r="A11" s="50"/>
      <c r="B11" s="51">
        <v>1102</v>
      </c>
      <c r="C11" s="57" t="s">
        <v>18</v>
      </c>
      <c r="D11" s="53" t="s">
        <v>19</v>
      </c>
      <c r="E11" s="53"/>
      <c r="F11" s="53"/>
      <c r="G11" s="58" t="s">
        <v>20</v>
      </c>
      <c r="H11" s="59"/>
      <c r="I11" s="59"/>
      <c r="J11" s="59"/>
    </row>
    <row r="12" customHeight="1" spans="1:11">
      <c r="A12" s="50" t="s">
        <v>21</v>
      </c>
      <c r="B12" s="60">
        <v>110200001</v>
      </c>
      <c r="C12" s="61" t="s">
        <v>22</v>
      </c>
      <c r="D12" s="61" t="s">
        <v>23</v>
      </c>
      <c r="E12" s="61"/>
      <c r="F12" s="61" t="s">
        <v>24</v>
      </c>
      <c r="G12" s="62"/>
      <c r="H12" s="63">
        <v>5</v>
      </c>
      <c r="I12" s="63">
        <v>5</v>
      </c>
      <c r="J12" s="63">
        <v>5</v>
      </c>
      <c r="K12" s="11">
        <v>1</v>
      </c>
    </row>
    <row r="13" customHeight="1" spans="1:10">
      <c r="A13" s="50"/>
      <c r="B13" s="60">
        <v>110200002</v>
      </c>
      <c r="C13" s="64" t="s">
        <v>25</v>
      </c>
      <c r="D13" s="61" t="s">
        <v>26</v>
      </c>
      <c r="E13" s="61"/>
      <c r="F13" s="61"/>
      <c r="G13" s="62" t="s">
        <v>27</v>
      </c>
      <c r="H13" s="63"/>
      <c r="I13" s="63"/>
      <c r="J13" s="63"/>
    </row>
    <row r="14" customHeight="1" spans="1:11">
      <c r="A14" s="50" t="s">
        <v>21</v>
      </c>
      <c r="B14" s="60" t="s">
        <v>28</v>
      </c>
      <c r="C14" s="61" t="s">
        <v>29</v>
      </c>
      <c r="D14" s="61"/>
      <c r="E14" s="61"/>
      <c r="F14" s="61" t="s">
        <v>24</v>
      </c>
      <c r="G14" s="62"/>
      <c r="H14" s="63">
        <v>12</v>
      </c>
      <c r="I14" s="63">
        <v>12</v>
      </c>
      <c r="J14" s="63">
        <v>12</v>
      </c>
      <c r="K14" s="11">
        <v>2</v>
      </c>
    </row>
    <row r="15" customHeight="1" spans="1:11">
      <c r="A15" s="50" t="s">
        <v>21</v>
      </c>
      <c r="B15" s="60" t="s">
        <v>30</v>
      </c>
      <c r="C15" s="61" t="s">
        <v>31</v>
      </c>
      <c r="D15" s="61"/>
      <c r="E15" s="61"/>
      <c r="F15" s="61" t="s">
        <v>24</v>
      </c>
      <c r="G15" s="62"/>
      <c r="H15" s="63">
        <v>10</v>
      </c>
      <c r="I15" s="63">
        <v>10</v>
      </c>
      <c r="J15" s="63">
        <v>10</v>
      </c>
      <c r="K15" s="11">
        <v>3</v>
      </c>
    </row>
    <row r="16" customHeight="1" spans="1:11">
      <c r="A16" s="50" t="s">
        <v>21</v>
      </c>
      <c r="B16" s="60" t="s">
        <v>32</v>
      </c>
      <c r="C16" s="61" t="s">
        <v>33</v>
      </c>
      <c r="D16" s="61"/>
      <c r="E16" s="61"/>
      <c r="F16" s="61" t="s">
        <v>24</v>
      </c>
      <c r="G16" s="62" t="s">
        <v>34</v>
      </c>
      <c r="H16" s="63">
        <v>20</v>
      </c>
      <c r="I16" s="63">
        <v>20</v>
      </c>
      <c r="J16" s="63">
        <v>20</v>
      </c>
      <c r="K16" s="11">
        <v>4</v>
      </c>
    </row>
    <row r="17" customHeight="1" spans="1:11">
      <c r="A17" s="50" t="s">
        <v>21</v>
      </c>
      <c r="B17" s="60">
        <v>110200003</v>
      </c>
      <c r="C17" s="61" t="s">
        <v>35</v>
      </c>
      <c r="D17" s="61" t="s">
        <v>36</v>
      </c>
      <c r="E17" s="61"/>
      <c r="F17" s="61" t="s">
        <v>24</v>
      </c>
      <c r="G17" s="62"/>
      <c r="H17" s="63">
        <v>8</v>
      </c>
      <c r="I17" s="63">
        <v>6</v>
      </c>
      <c r="J17" s="63">
        <v>4</v>
      </c>
      <c r="K17" s="11">
        <v>5</v>
      </c>
    </row>
    <row r="18" customHeight="1" spans="1:11">
      <c r="A18" s="50" t="s">
        <v>21</v>
      </c>
      <c r="B18" s="60">
        <v>110200004</v>
      </c>
      <c r="C18" s="61" t="s">
        <v>37</v>
      </c>
      <c r="D18" s="61" t="s">
        <v>38</v>
      </c>
      <c r="E18" s="61"/>
      <c r="F18" s="61" t="s">
        <v>39</v>
      </c>
      <c r="G18" s="62"/>
      <c r="H18" s="63">
        <v>20</v>
      </c>
      <c r="I18" s="63">
        <v>18</v>
      </c>
      <c r="J18" s="63">
        <v>16</v>
      </c>
      <c r="K18" s="11">
        <v>6</v>
      </c>
    </row>
    <row r="19" customHeight="1" spans="1:10">
      <c r="A19" s="50"/>
      <c r="B19" s="60">
        <v>110200005</v>
      </c>
      <c r="C19" s="64" t="s">
        <v>40</v>
      </c>
      <c r="D19" s="61" t="s">
        <v>41</v>
      </c>
      <c r="E19" s="61"/>
      <c r="F19" s="61" t="s">
        <v>39</v>
      </c>
      <c r="G19" s="62" t="s">
        <v>42</v>
      </c>
      <c r="H19" s="63"/>
      <c r="I19" s="63"/>
      <c r="J19" s="63"/>
    </row>
    <row r="20" customHeight="1" spans="1:11">
      <c r="A20" s="50" t="s">
        <v>21</v>
      </c>
      <c r="B20" s="60" t="s">
        <v>43</v>
      </c>
      <c r="C20" s="61" t="s">
        <v>44</v>
      </c>
      <c r="D20" s="61"/>
      <c r="E20" s="61"/>
      <c r="F20" s="61" t="s">
        <v>39</v>
      </c>
      <c r="G20" s="62"/>
      <c r="H20" s="63">
        <v>8</v>
      </c>
      <c r="I20" s="63">
        <v>8</v>
      </c>
      <c r="J20" s="63">
        <v>8</v>
      </c>
      <c r="K20" s="11">
        <v>7</v>
      </c>
    </row>
    <row r="21" customHeight="1" spans="1:11">
      <c r="A21" s="50" t="s">
        <v>21</v>
      </c>
      <c r="B21" s="60" t="s">
        <v>45</v>
      </c>
      <c r="C21" s="61" t="s">
        <v>46</v>
      </c>
      <c r="D21" s="61"/>
      <c r="E21" s="61"/>
      <c r="F21" s="61" t="s">
        <v>39</v>
      </c>
      <c r="G21" s="62"/>
      <c r="H21" s="63">
        <v>5</v>
      </c>
      <c r="I21" s="63">
        <v>5</v>
      </c>
      <c r="J21" s="63">
        <v>5</v>
      </c>
      <c r="K21" s="11">
        <v>8</v>
      </c>
    </row>
    <row r="22" customHeight="1" spans="1:11">
      <c r="A22" s="50" t="s">
        <v>21</v>
      </c>
      <c r="B22" s="60" t="s">
        <v>47</v>
      </c>
      <c r="C22" s="61" t="s">
        <v>48</v>
      </c>
      <c r="D22" s="61"/>
      <c r="E22" s="61"/>
      <c r="F22" s="61" t="s">
        <v>39</v>
      </c>
      <c r="G22" s="62"/>
      <c r="H22" s="63">
        <v>3</v>
      </c>
      <c r="I22" s="63">
        <v>3</v>
      </c>
      <c r="J22" s="63">
        <v>3</v>
      </c>
      <c r="K22" s="11">
        <v>9</v>
      </c>
    </row>
    <row r="23" customHeight="1" spans="1:10">
      <c r="A23" s="50"/>
      <c r="B23" s="65">
        <v>1109</v>
      </c>
      <c r="C23" s="64" t="s">
        <v>49</v>
      </c>
      <c r="D23" s="61"/>
      <c r="E23" s="61"/>
      <c r="F23" s="61"/>
      <c r="G23" s="62"/>
      <c r="H23" s="63"/>
      <c r="I23" s="63"/>
      <c r="J23" s="63"/>
    </row>
    <row r="24" customHeight="1" spans="1:10">
      <c r="A24" s="50"/>
      <c r="B24" s="60">
        <v>110900001</v>
      </c>
      <c r="C24" s="64" t="s">
        <v>50</v>
      </c>
      <c r="D24" s="61" t="s">
        <v>51</v>
      </c>
      <c r="E24" s="61"/>
      <c r="F24" s="61"/>
      <c r="G24" s="62" t="s">
        <v>52</v>
      </c>
      <c r="H24" s="63"/>
      <c r="I24" s="63"/>
      <c r="J24" s="63"/>
    </row>
    <row r="25" customHeight="1" spans="1:11">
      <c r="A25" s="50" t="s">
        <v>53</v>
      </c>
      <c r="B25" s="60" t="s">
        <v>54</v>
      </c>
      <c r="C25" s="61" t="s">
        <v>55</v>
      </c>
      <c r="D25" s="61"/>
      <c r="E25" s="61"/>
      <c r="F25" s="61" t="s">
        <v>39</v>
      </c>
      <c r="G25" s="62"/>
      <c r="H25" s="63">
        <v>36</v>
      </c>
      <c r="I25" s="63">
        <v>32.4</v>
      </c>
      <c r="J25" s="63">
        <v>27.6</v>
      </c>
      <c r="K25" s="11">
        <v>10</v>
      </c>
    </row>
    <row r="26" customHeight="1" spans="1:11">
      <c r="A26" s="50" t="s">
        <v>53</v>
      </c>
      <c r="B26" s="60" t="s">
        <v>56</v>
      </c>
      <c r="C26" s="61" t="s">
        <v>57</v>
      </c>
      <c r="D26" s="61"/>
      <c r="E26" s="61"/>
      <c r="F26" s="61" t="s">
        <v>39</v>
      </c>
      <c r="G26" s="62"/>
      <c r="H26" s="63">
        <v>19.2</v>
      </c>
      <c r="I26" s="63">
        <v>16.8</v>
      </c>
      <c r="J26" s="63">
        <v>14.4</v>
      </c>
      <c r="K26" s="11">
        <v>11</v>
      </c>
    </row>
    <row r="27" customHeight="1" spans="1:11">
      <c r="A27" s="50" t="s">
        <v>53</v>
      </c>
      <c r="B27" s="60" t="s">
        <v>58</v>
      </c>
      <c r="C27" s="61" t="s">
        <v>59</v>
      </c>
      <c r="D27" s="61"/>
      <c r="E27" s="61"/>
      <c r="F27" s="61" t="s">
        <v>39</v>
      </c>
      <c r="G27" s="62"/>
      <c r="H27" s="63">
        <v>14.4</v>
      </c>
      <c r="I27" s="63">
        <v>12</v>
      </c>
      <c r="J27" s="63">
        <v>10.8</v>
      </c>
      <c r="K27" s="11">
        <v>12</v>
      </c>
    </row>
    <row r="28" customHeight="1" spans="1:11">
      <c r="A28" s="50" t="s">
        <v>53</v>
      </c>
      <c r="B28" s="60" t="s">
        <v>60</v>
      </c>
      <c r="C28" s="61" t="s">
        <v>61</v>
      </c>
      <c r="D28" s="61"/>
      <c r="E28" s="61"/>
      <c r="F28" s="61" t="s">
        <v>39</v>
      </c>
      <c r="G28" s="62"/>
      <c r="H28" s="63">
        <v>9.6</v>
      </c>
      <c r="I28" s="63">
        <v>8.4</v>
      </c>
      <c r="J28" s="63">
        <v>7.2</v>
      </c>
      <c r="K28" s="11">
        <v>13</v>
      </c>
    </row>
    <row r="29" customHeight="1" spans="1:11">
      <c r="A29" s="50" t="s">
        <v>53</v>
      </c>
      <c r="B29" s="60" t="s">
        <v>62</v>
      </c>
      <c r="C29" s="61" t="s">
        <v>63</v>
      </c>
      <c r="D29" s="61"/>
      <c r="E29" s="61"/>
      <c r="F29" s="61" t="s">
        <v>39</v>
      </c>
      <c r="G29" s="62"/>
      <c r="H29" s="63">
        <v>12</v>
      </c>
      <c r="I29" s="63">
        <v>10.8</v>
      </c>
      <c r="J29" s="63">
        <v>9</v>
      </c>
      <c r="K29" s="11">
        <v>14</v>
      </c>
    </row>
    <row r="30" ht="56.25" customHeight="1" spans="1:10">
      <c r="A30" s="50"/>
      <c r="B30" s="51">
        <v>12</v>
      </c>
      <c r="C30" s="52" t="s">
        <v>64</v>
      </c>
      <c r="D30" s="53"/>
      <c r="E30" s="53"/>
      <c r="F30" s="53"/>
      <c r="G30" s="66" t="s">
        <v>65</v>
      </c>
      <c r="H30" s="67"/>
      <c r="I30" s="67"/>
      <c r="J30" s="67"/>
    </row>
    <row r="31" customHeight="1" spans="1:10">
      <c r="A31" s="50"/>
      <c r="B31" s="65">
        <v>1201</v>
      </c>
      <c r="C31" s="68" t="s">
        <v>66</v>
      </c>
      <c r="D31" s="61"/>
      <c r="E31" s="61" t="s">
        <v>67</v>
      </c>
      <c r="F31" s="61"/>
      <c r="G31" s="62" t="s">
        <v>68</v>
      </c>
      <c r="H31" s="63"/>
      <c r="I31" s="63"/>
      <c r="J31" s="63"/>
    </row>
    <row r="32" customHeight="1" spans="1:11">
      <c r="A32" s="50" t="s">
        <v>69</v>
      </c>
      <c r="B32" s="60">
        <v>120100001</v>
      </c>
      <c r="C32" s="61" t="s">
        <v>70</v>
      </c>
      <c r="D32" s="61" t="s">
        <v>71</v>
      </c>
      <c r="E32" s="61"/>
      <c r="F32" s="61" t="s">
        <v>72</v>
      </c>
      <c r="G32" s="62"/>
      <c r="H32" s="63">
        <v>9</v>
      </c>
      <c r="I32" s="63">
        <v>8.25</v>
      </c>
      <c r="J32" s="63">
        <v>6.75</v>
      </c>
      <c r="K32" s="11">
        <v>15</v>
      </c>
    </row>
    <row r="33" customHeight="1" spans="1:11">
      <c r="A33" s="50" t="s">
        <v>69</v>
      </c>
      <c r="B33" s="60">
        <v>120100002</v>
      </c>
      <c r="C33" s="61" t="s">
        <v>73</v>
      </c>
      <c r="D33" s="61" t="s">
        <v>74</v>
      </c>
      <c r="E33" s="61"/>
      <c r="F33" s="61" t="s">
        <v>72</v>
      </c>
      <c r="G33" s="62"/>
      <c r="H33" s="63">
        <v>6</v>
      </c>
      <c r="I33" s="63">
        <v>5.25</v>
      </c>
      <c r="J33" s="63">
        <v>4.5</v>
      </c>
      <c r="K33" s="11">
        <v>16</v>
      </c>
    </row>
    <row r="34" customHeight="1" spans="1:11">
      <c r="A34" s="50" t="s">
        <v>69</v>
      </c>
      <c r="B34" s="60">
        <v>120100003</v>
      </c>
      <c r="C34" s="61" t="s">
        <v>75</v>
      </c>
      <c r="D34" s="61" t="s">
        <v>76</v>
      </c>
      <c r="E34" s="61"/>
      <c r="F34" s="61" t="s">
        <v>39</v>
      </c>
      <c r="G34" s="62"/>
      <c r="H34" s="63">
        <v>12</v>
      </c>
      <c r="I34" s="63">
        <v>10.5</v>
      </c>
      <c r="J34" s="63">
        <v>9</v>
      </c>
      <c r="K34" s="11">
        <v>17</v>
      </c>
    </row>
    <row r="35" customHeight="1" spans="1:11">
      <c r="A35" s="50" t="s">
        <v>69</v>
      </c>
      <c r="B35" s="60">
        <v>120100004</v>
      </c>
      <c r="C35" s="61" t="s">
        <v>77</v>
      </c>
      <c r="D35" s="61" t="s">
        <v>78</v>
      </c>
      <c r="E35" s="61"/>
      <c r="F35" s="61" t="s">
        <v>39</v>
      </c>
      <c r="G35" s="62"/>
      <c r="H35" s="63">
        <v>9</v>
      </c>
      <c r="I35" s="63">
        <v>8.25</v>
      </c>
      <c r="J35" s="63">
        <v>6.75</v>
      </c>
      <c r="K35" s="11">
        <v>18</v>
      </c>
    </row>
    <row r="36" customHeight="1" spans="1:11">
      <c r="A36" s="50" t="s">
        <v>69</v>
      </c>
      <c r="B36" s="60">
        <v>120100005</v>
      </c>
      <c r="C36" s="61" t="s">
        <v>79</v>
      </c>
      <c r="D36" s="61" t="s">
        <v>80</v>
      </c>
      <c r="E36" s="61"/>
      <c r="F36" s="61" t="s">
        <v>39</v>
      </c>
      <c r="G36" s="62"/>
      <c r="H36" s="63">
        <v>6</v>
      </c>
      <c r="I36" s="63">
        <v>5.25</v>
      </c>
      <c r="J36" s="63">
        <v>4.5</v>
      </c>
      <c r="K36" s="11">
        <v>19</v>
      </c>
    </row>
    <row r="37" customHeight="1" spans="1:11">
      <c r="A37" s="50" t="s">
        <v>69</v>
      </c>
      <c r="B37" s="60">
        <v>120100007</v>
      </c>
      <c r="C37" s="61" t="s">
        <v>81</v>
      </c>
      <c r="D37" s="61" t="s">
        <v>82</v>
      </c>
      <c r="E37" s="61"/>
      <c r="F37" s="61" t="s">
        <v>39</v>
      </c>
      <c r="G37" s="62"/>
      <c r="H37" s="63">
        <v>22.5</v>
      </c>
      <c r="I37" s="63">
        <v>19.5</v>
      </c>
      <c r="J37" s="63">
        <v>15</v>
      </c>
      <c r="K37" s="11">
        <v>20</v>
      </c>
    </row>
    <row r="38" customHeight="1" spans="1:11">
      <c r="A38" s="50" t="s">
        <v>69</v>
      </c>
      <c r="B38" s="69">
        <v>120100010</v>
      </c>
      <c r="C38" s="70" t="s">
        <v>83</v>
      </c>
      <c r="D38" s="70" t="s">
        <v>84</v>
      </c>
      <c r="E38" s="70"/>
      <c r="F38" s="70" t="s">
        <v>39</v>
      </c>
      <c r="G38" s="71"/>
      <c r="H38" s="72">
        <v>37.5</v>
      </c>
      <c r="I38" s="72">
        <v>30</v>
      </c>
      <c r="J38" s="72">
        <v>22.5</v>
      </c>
      <c r="K38" s="11">
        <v>21</v>
      </c>
    </row>
    <row r="39" customHeight="1" spans="1:10">
      <c r="A39" s="50"/>
      <c r="B39" s="51">
        <v>1202</v>
      </c>
      <c r="C39" s="57" t="s">
        <v>85</v>
      </c>
      <c r="D39" s="53"/>
      <c r="E39" s="53" t="s">
        <v>86</v>
      </c>
      <c r="F39" s="53"/>
      <c r="G39" s="55" t="s">
        <v>87</v>
      </c>
      <c r="H39" s="67"/>
      <c r="I39" s="67"/>
      <c r="J39" s="67"/>
    </row>
    <row r="40" customHeight="1" spans="1:11">
      <c r="A40" s="73" t="s">
        <v>88</v>
      </c>
      <c r="B40" s="60">
        <v>120200001</v>
      </c>
      <c r="C40" s="61" t="s">
        <v>89</v>
      </c>
      <c r="D40" s="61" t="s">
        <v>90</v>
      </c>
      <c r="E40" s="61"/>
      <c r="F40" s="61" t="s">
        <v>39</v>
      </c>
      <c r="G40" s="62"/>
      <c r="H40" s="63">
        <v>180</v>
      </c>
      <c r="I40" s="63">
        <v>165</v>
      </c>
      <c r="J40" s="63">
        <v>135</v>
      </c>
      <c r="K40" s="11">
        <v>22</v>
      </c>
    </row>
    <row r="41" customHeight="1" spans="1:11">
      <c r="A41" s="73" t="s">
        <v>88</v>
      </c>
      <c r="B41" s="60">
        <v>120200002</v>
      </c>
      <c r="C41" s="61" t="s">
        <v>91</v>
      </c>
      <c r="D41" s="61" t="s">
        <v>92</v>
      </c>
      <c r="E41" s="61"/>
      <c r="F41" s="61" t="s">
        <v>39</v>
      </c>
      <c r="G41" s="62"/>
      <c r="H41" s="63">
        <v>120</v>
      </c>
      <c r="I41" s="63">
        <v>105</v>
      </c>
      <c r="J41" s="63">
        <v>90</v>
      </c>
      <c r="K41" s="11">
        <v>23</v>
      </c>
    </row>
    <row r="42" customHeight="1" spans="1:11">
      <c r="A42" s="73" t="s">
        <v>88</v>
      </c>
      <c r="B42" s="60">
        <v>120200003</v>
      </c>
      <c r="C42" s="61" t="s">
        <v>93</v>
      </c>
      <c r="D42" s="61" t="s">
        <v>94</v>
      </c>
      <c r="E42" s="61"/>
      <c r="F42" s="61" t="s">
        <v>39</v>
      </c>
      <c r="G42" s="62"/>
      <c r="H42" s="63">
        <v>45</v>
      </c>
      <c r="I42" s="63">
        <v>37.5</v>
      </c>
      <c r="J42" s="63">
        <v>30</v>
      </c>
      <c r="K42" s="11">
        <v>24</v>
      </c>
    </row>
    <row r="43" customHeight="1" spans="1:10">
      <c r="A43" s="73"/>
      <c r="B43" s="65">
        <v>1204</v>
      </c>
      <c r="C43" s="64" t="s">
        <v>95</v>
      </c>
      <c r="D43" s="61" t="s">
        <v>96</v>
      </c>
      <c r="E43" s="61" t="s">
        <v>97</v>
      </c>
      <c r="F43" s="61"/>
      <c r="G43" s="62" t="s">
        <v>98</v>
      </c>
      <c r="H43" s="63"/>
      <c r="I43" s="63"/>
      <c r="J43" s="63"/>
    </row>
    <row r="44" customHeight="1" spans="1:11">
      <c r="A44" s="73" t="s">
        <v>88</v>
      </c>
      <c r="B44" s="60">
        <v>120400001</v>
      </c>
      <c r="C44" s="61" t="s">
        <v>99</v>
      </c>
      <c r="D44" s="61" t="s">
        <v>100</v>
      </c>
      <c r="E44" s="61"/>
      <c r="F44" s="61" t="s">
        <v>24</v>
      </c>
      <c r="G44" s="62"/>
      <c r="H44" s="63">
        <v>2.4</v>
      </c>
      <c r="I44" s="63">
        <v>2.4</v>
      </c>
      <c r="J44" s="63">
        <v>1.8</v>
      </c>
      <c r="K44" s="82">
        <v>25</v>
      </c>
    </row>
    <row r="45" customHeight="1" spans="1:11">
      <c r="A45" s="73" t="s">
        <v>88</v>
      </c>
      <c r="B45" s="60" t="s">
        <v>101</v>
      </c>
      <c r="C45" s="61" t="s">
        <v>102</v>
      </c>
      <c r="D45" s="61" t="s">
        <v>103</v>
      </c>
      <c r="E45" s="61"/>
      <c r="F45" s="61" t="s">
        <v>24</v>
      </c>
      <c r="G45" s="62" t="s">
        <v>104</v>
      </c>
      <c r="H45" s="63">
        <v>7.2</v>
      </c>
      <c r="I45" s="63">
        <v>6</v>
      </c>
      <c r="J45" s="63">
        <v>4.8</v>
      </c>
      <c r="K45" s="82">
        <v>26</v>
      </c>
    </row>
    <row r="46" customHeight="1" spans="1:11">
      <c r="A46" s="73" t="s">
        <v>88</v>
      </c>
      <c r="B46" s="60">
        <v>120400002</v>
      </c>
      <c r="C46" s="61" t="s">
        <v>105</v>
      </c>
      <c r="D46" s="61" t="s">
        <v>106</v>
      </c>
      <c r="E46" s="61"/>
      <c r="F46" s="61" t="s">
        <v>24</v>
      </c>
      <c r="G46" s="62"/>
      <c r="H46" s="63">
        <v>4.8</v>
      </c>
      <c r="I46" s="63">
        <v>4.2</v>
      </c>
      <c r="J46" s="63">
        <v>3.6</v>
      </c>
      <c r="K46" s="82">
        <v>27</v>
      </c>
    </row>
    <row r="47" customHeight="1" spans="1:11">
      <c r="A47" s="50" t="s">
        <v>88</v>
      </c>
      <c r="B47" s="74">
        <v>120400003</v>
      </c>
      <c r="C47" s="53" t="s">
        <v>107</v>
      </c>
      <c r="D47" s="53"/>
      <c r="E47" s="53"/>
      <c r="F47" s="53" t="s">
        <v>24</v>
      </c>
      <c r="G47" s="55"/>
      <c r="H47" s="67">
        <v>6</v>
      </c>
      <c r="I47" s="67">
        <v>5.4</v>
      </c>
      <c r="J47" s="67">
        <v>4.2</v>
      </c>
      <c r="K47" s="82">
        <v>28</v>
      </c>
    </row>
    <row r="48" customHeight="1" spans="1:11">
      <c r="A48" s="50" t="s">
        <v>88</v>
      </c>
      <c r="B48" s="74">
        <v>120400004</v>
      </c>
      <c r="C48" s="53" t="s">
        <v>108</v>
      </c>
      <c r="D48" s="53" t="s">
        <v>109</v>
      </c>
      <c r="E48" s="53"/>
      <c r="F48" s="53" t="s">
        <v>24</v>
      </c>
      <c r="G48" s="55"/>
      <c r="H48" s="67">
        <v>6</v>
      </c>
      <c r="I48" s="67">
        <v>5.4</v>
      </c>
      <c r="J48" s="67">
        <v>4.2</v>
      </c>
      <c r="K48" s="82">
        <v>29</v>
      </c>
    </row>
    <row r="49" customHeight="1" spans="1:11">
      <c r="A49" s="50" t="s">
        <v>88</v>
      </c>
      <c r="B49" s="60">
        <v>120400005</v>
      </c>
      <c r="C49" s="61" t="s">
        <v>110</v>
      </c>
      <c r="D49" s="61"/>
      <c r="E49" s="61"/>
      <c r="F49" s="61" t="s">
        <v>111</v>
      </c>
      <c r="G49" s="62"/>
      <c r="H49" s="63">
        <v>3.6</v>
      </c>
      <c r="I49" s="63">
        <v>3</v>
      </c>
      <c r="J49" s="63">
        <v>2.4</v>
      </c>
      <c r="K49" s="82">
        <v>30</v>
      </c>
    </row>
    <row r="50" customHeight="1" spans="1:11">
      <c r="A50" s="50" t="s">
        <v>88</v>
      </c>
      <c r="B50" s="60">
        <v>120400006</v>
      </c>
      <c r="C50" s="61" t="s">
        <v>112</v>
      </c>
      <c r="D50" s="61" t="s">
        <v>113</v>
      </c>
      <c r="E50" s="61"/>
      <c r="F50" s="61" t="s">
        <v>111</v>
      </c>
      <c r="G50" s="62" t="s">
        <v>114</v>
      </c>
      <c r="H50" s="63">
        <v>6</v>
      </c>
      <c r="I50" s="63">
        <v>5.4</v>
      </c>
      <c r="J50" s="63">
        <v>4.2</v>
      </c>
      <c r="K50" s="82">
        <v>31</v>
      </c>
    </row>
    <row r="51" customHeight="1" spans="1:11">
      <c r="A51" s="50" t="s">
        <v>88</v>
      </c>
      <c r="B51" s="60" t="s">
        <v>115</v>
      </c>
      <c r="C51" s="61" t="s">
        <v>116</v>
      </c>
      <c r="D51" s="61"/>
      <c r="E51" s="61"/>
      <c r="F51" s="61" t="s">
        <v>111</v>
      </c>
      <c r="G51" s="62"/>
      <c r="H51" s="63">
        <v>8.4</v>
      </c>
      <c r="I51" s="63">
        <v>7.2</v>
      </c>
      <c r="J51" s="63">
        <v>6</v>
      </c>
      <c r="K51" s="82">
        <v>32</v>
      </c>
    </row>
    <row r="52" customHeight="1" spans="1:11">
      <c r="A52" s="50" t="s">
        <v>88</v>
      </c>
      <c r="B52" s="60" t="s">
        <v>117</v>
      </c>
      <c r="C52" s="61" t="s">
        <v>118</v>
      </c>
      <c r="D52" s="61"/>
      <c r="E52" s="61"/>
      <c r="F52" s="61" t="s">
        <v>111</v>
      </c>
      <c r="G52" s="62"/>
      <c r="H52" s="63">
        <v>60</v>
      </c>
      <c r="I52" s="63">
        <v>54</v>
      </c>
      <c r="J52" s="63">
        <v>42</v>
      </c>
      <c r="K52" s="82">
        <v>33</v>
      </c>
    </row>
    <row r="53" customHeight="1" spans="1:11">
      <c r="A53" s="50" t="s">
        <v>88</v>
      </c>
      <c r="B53" s="60" t="s">
        <v>119</v>
      </c>
      <c r="C53" s="61" t="s">
        <v>120</v>
      </c>
      <c r="D53" s="61" t="s">
        <v>121</v>
      </c>
      <c r="E53" s="61"/>
      <c r="F53" s="61" t="s">
        <v>24</v>
      </c>
      <c r="G53" s="62"/>
      <c r="H53" s="63">
        <v>18</v>
      </c>
      <c r="I53" s="63">
        <v>15.6</v>
      </c>
      <c r="J53" s="63">
        <v>12</v>
      </c>
      <c r="K53" s="82">
        <v>34</v>
      </c>
    </row>
    <row r="54" s="1" customFormat="1" customHeight="1" spans="1:11">
      <c r="A54" s="50" t="s">
        <v>88</v>
      </c>
      <c r="B54" s="60" t="s">
        <v>122</v>
      </c>
      <c r="C54" s="61" t="s">
        <v>123</v>
      </c>
      <c r="D54" s="61" t="s">
        <v>121</v>
      </c>
      <c r="E54" s="61"/>
      <c r="F54" s="61" t="s">
        <v>24</v>
      </c>
      <c r="G54" s="75" t="s">
        <v>124</v>
      </c>
      <c r="H54" s="63">
        <v>23.4</v>
      </c>
      <c r="I54" s="63">
        <v>20.28</v>
      </c>
      <c r="J54" s="63">
        <v>15.6</v>
      </c>
      <c r="K54" s="82">
        <v>35</v>
      </c>
    </row>
    <row r="55" customHeight="1" spans="1:11">
      <c r="A55" s="50" t="s">
        <v>88</v>
      </c>
      <c r="B55" s="60">
        <v>120400007</v>
      </c>
      <c r="C55" s="61" t="s">
        <v>125</v>
      </c>
      <c r="D55" s="61"/>
      <c r="E55" s="61"/>
      <c r="F55" s="61" t="s">
        <v>111</v>
      </c>
      <c r="G55" s="75" t="s">
        <v>126</v>
      </c>
      <c r="H55" s="63">
        <v>9.1</v>
      </c>
      <c r="I55" s="63">
        <v>7.8</v>
      </c>
      <c r="J55" s="63">
        <v>6.5</v>
      </c>
      <c r="K55" s="82">
        <v>36</v>
      </c>
    </row>
    <row r="56" customHeight="1" spans="1:11">
      <c r="A56" s="50" t="s">
        <v>88</v>
      </c>
      <c r="B56" s="60">
        <v>120400008</v>
      </c>
      <c r="C56" s="61" t="s">
        <v>127</v>
      </c>
      <c r="D56" s="61" t="s">
        <v>128</v>
      </c>
      <c r="E56" s="61"/>
      <c r="F56" s="61" t="s">
        <v>24</v>
      </c>
      <c r="G56" s="62"/>
      <c r="H56" s="63">
        <v>36</v>
      </c>
      <c r="I56" s="63">
        <v>30</v>
      </c>
      <c r="J56" s="63">
        <v>24</v>
      </c>
      <c r="K56" s="82">
        <v>37</v>
      </c>
    </row>
    <row r="57" customHeight="1" spans="1:11">
      <c r="A57" s="50" t="s">
        <v>88</v>
      </c>
      <c r="B57" s="74">
        <v>120400009</v>
      </c>
      <c r="C57" s="53" t="s">
        <v>129</v>
      </c>
      <c r="D57" s="53"/>
      <c r="E57" s="53"/>
      <c r="F57" s="53" t="s">
        <v>24</v>
      </c>
      <c r="G57" s="55"/>
      <c r="H57" s="67">
        <v>48</v>
      </c>
      <c r="I57" s="67">
        <v>42</v>
      </c>
      <c r="J57" s="67">
        <v>36</v>
      </c>
      <c r="K57" s="82">
        <v>38</v>
      </c>
    </row>
    <row r="58" customHeight="1" spans="1:11">
      <c r="A58" s="50" t="s">
        <v>88</v>
      </c>
      <c r="B58" s="74">
        <v>120400010</v>
      </c>
      <c r="C58" s="53" t="s">
        <v>130</v>
      </c>
      <c r="D58" s="53"/>
      <c r="E58" s="53" t="s">
        <v>131</v>
      </c>
      <c r="F58" s="53" t="s">
        <v>24</v>
      </c>
      <c r="G58" s="55"/>
      <c r="H58" s="67">
        <v>36</v>
      </c>
      <c r="I58" s="67">
        <v>30</v>
      </c>
      <c r="J58" s="67">
        <v>24</v>
      </c>
      <c r="K58" s="82">
        <v>39</v>
      </c>
    </row>
    <row r="59" customHeight="1" spans="1:11">
      <c r="A59" s="50" t="s">
        <v>88</v>
      </c>
      <c r="B59" s="74">
        <v>120400011</v>
      </c>
      <c r="C59" s="53" t="s">
        <v>132</v>
      </c>
      <c r="D59" s="53" t="s">
        <v>133</v>
      </c>
      <c r="E59" s="53" t="s">
        <v>134</v>
      </c>
      <c r="F59" s="53" t="s">
        <v>24</v>
      </c>
      <c r="G59" s="55" t="s">
        <v>135</v>
      </c>
      <c r="H59" s="67">
        <v>48</v>
      </c>
      <c r="I59" s="67">
        <v>42</v>
      </c>
      <c r="J59" s="67">
        <v>36</v>
      </c>
      <c r="K59" s="82">
        <v>40</v>
      </c>
    </row>
    <row r="60" customHeight="1" spans="1:11">
      <c r="A60" s="50" t="s">
        <v>88</v>
      </c>
      <c r="B60" s="74">
        <v>120400012</v>
      </c>
      <c r="C60" s="53" t="s">
        <v>136</v>
      </c>
      <c r="D60" s="53"/>
      <c r="E60" s="53"/>
      <c r="F60" s="53" t="s">
        <v>24</v>
      </c>
      <c r="G60" s="55"/>
      <c r="H60" s="67">
        <v>60</v>
      </c>
      <c r="I60" s="67">
        <v>54</v>
      </c>
      <c r="J60" s="67">
        <v>42</v>
      </c>
      <c r="K60" s="82">
        <v>41</v>
      </c>
    </row>
    <row r="61" customHeight="1" spans="1:11">
      <c r="A61" s="50" t="s">
        <v>88</v>
      </c>
      <c r="B61" s="74">
        <v>120400013</v>
      </c>
      <c r="C61" s="53" t="s">
        <v>137</v>
      </c>
      <c r="D61" s="53"/>
      <c r="E61" s="53"/>
      <c r="F61" s="53" t="s">
        <v>111</v>
      </c>
      <c r="G61" s="66" t="s">
        <v>138</v>
      </c>
      <c r="H61" s="67">
        <v>18</v>
      </c>
      <c r="I61" s="67">
        <v>15.6</v>
      </c>
      <c r="J61" s="67">
        <v>12</v>
      </c>
      <c r="K61" s="82">
        <v>42</v>
      </c>
    </row>
    <row r="62" customHeight="1" spans="1:11">
      <c r="A62" s="50"/>
      <c r="B62" s="51">
        <v>1205</v>
      </c>
      <c r="C62" s="52" t="s">
        <v>139</v>
      </c>
      <c r="D62" s="53" t="s">
        <v>140</v>
      </c>
      <c r="E62" s="53"/>
      <c r="F62" s="53"/>
      <c r="G62" s="55" t="s">
        <v>141</v>
      </c>
      <c r="H62" s="67"/>
      <c r="I62" s="67"/>
      <c r="J62" s="67"/>
      <c r="K62" s="82"/>
    </row>
    <row r="63" customHeight="1" spans="1:11">
      <c r="A63" s="50" t="s">
        <v>88</v>
      </c>
      <c r="B63" s="60">
        <v>120500001</v>
      </c>
      <c r="C63" s="61" t="s">
        <v>142</v>
      </c>
      <c r="D63" s="61"/>
      <c r="E63" s="61"/>
      <c r="F63" s="61" t="s">
        <v>24</v>
      </c>
      <c r="G63" s="62" t="s">
        <v>143</v>
      </c>
      <c r="H63" s="63">
        <v>120</v>
      </c>
      <c r="I63" s="63">
        <v>108</v>
      </c>
      <c r="J63" s="63">
        <v>90</v>
      </c>
      <c r="K63" s="82">
        <v>43</v>
      </c>
    </row>
    <row r="64" customHeight="1" spans="1:11">
      <c r="A64" s="50" t="s">
        <v>88</v>
      </c>
      <c r="B64" s="60">
        <v>120500002</v>
      </c>
      <c r="C64" s="61" t="s">
        <v>144</v>
      </c>
      <c r="D64" s="61"/>
      <c r="E64" s="61"/>
      <c r="F64" s="61" t="s">
        <v>24</v>
      </c>
      <c r="G64" s="62" t="s">
        <v>145</v>
      </c>
      <c r="H64" s="63">
        <v>96</v>
      </c>
      <c r="I64" s="63">
        <v>84</v>
      </c>
      <c r="J64" s="63">
        <v>72</v>
      </c>
      <c r="K64" s="82">
        <v>44</v>
      </c>
    </row>
    <row r="65" customHeight="1" spans="1:11">
      <c r="A65" s="50" t="s">
        <v>88</v>
      </c>
      <c r="B65" s="60">
        <v>120500003</v>
      </c>
      <c r="C65" s="61" t="s">
        <v>146</v>
      </c>
      <c r="D65" s="61"/>
      <c r="E65" s="61"/>
      <c r="F65" s="61" t="s">
        <v>24</v>
      </c>
      <c r="G65" s="62" t="s">
        <v>147</v>
      </c>
      <c r="H65" s="63">
        <v>60</v>
      </c>
      <c r="I65" s="63">
        <v>54</v>
      </c>
      <c r="J65" s="63">
        <v>42</v>
      </c>
      <c r="K65" s="82">
        <v>45</v>
      </c>
    </row>
    <row r="66" customHeight="1" spans="1:11">
      <c r="A66" s="50"/>
      <c r="B66" s="65">
        <v>1206</v>
      </c>
      <c r="C66" s="64" t="s">
        <v>148</v>
      </c>
      <c r="D66" s="61" t="s">
        <v>149</v>
      </c>
      <c r="E66" s="61" t="s">
        <v>150</v>
      </c>
      <c r="F66" s="61"/>
      <c r="G66" s="62" t="s">
        <v>151</v>
      </c>
      <c r="H66" s="63"/>
      <c r="I66" s="63"/>
      <c r="J66" s="63"/>
      <c r="K66" s="82"/>
    </row>
    <row r="67" customHeight="1" spans="1:11">
      <c r="A67" s="50" t="s">
        <v>88</v>
      </c>
      <c r="B67" s="60">
        <v>120600001</v>
      </c>
      <c r="C67" s="61" t="s">
        <v>152</v>
      </c>
      <c r="D67" s="61"/>
      <c r="E67" s="61"/>
      <c r="F67" s="61" t="s">
        <v>24</v>
      </c>
      <c r="G67" s="62" t="s">
        <v>153</v>
      </c>
      <c r="H67" s="63">
        <v>36</v>
      </c>
      <c r="I67" s="63">
        <v>32.4</v>
      </c>
      <c r="J67" s="63">
        <v>28.8</v>
      </c>
      <c r="K67" s="82">
        <v>46</v>
      </c>
    </row>
    <row r="68" customHeight="1" spans="1:11">
      <c r="A68" s="50" t="s">
        <v>88</v>
      </c>
      <c r="B68" s="60">
        <v>120600002</v>
      </c>
      <c r="C68" s="61" t="s">
        <v>154</v>
      </c>
      <c r="D68" s="61"/>
      <c r="E68" s="61"/>
      <c r="F68" s="61" t="s">
        <v>24</v>
      </c>
      <c r="G68" s="62" t="s">
        <v>155</v>
      </c>
      <c r="H68" s="63">
        <v>24</v>
      </c>
      <c r="I68" s="63">
        <v>21.6</v>
      </c>
      <c r="J68" s="63">
        <v>18</v>
      </c>
      <c r="K68" s="82">
        <v>47</v>
      </c>
    </row>
    <row r="69" customHeight="1" spans="1:11">
      <c r="A69" s="50" t="s">
        <v>88</v>
      </c>
      <c r="B69" s="60">
        <v>120600003</v>
      </c>
      <c r="C69" s="61" t="s">
        <v>156</v>
      </c>
      <c r="D69" s="61"/>
      <c r="E69" s="61"/>
      <c r="F69" s="61" t="s">
        <v>24</v>
      </c>
      <c r="G69" s="62" t="s">
        <v>157</v>
      </c>
      <c r="H69" s="63">
        <v>18</v>
      </c>
      <c r="I69" s="63">
        <v>15.6</v>
      </c>
      <c r="J69" s="63">
        <v>12</v>
      </c>
      <c r="K69" s="82">
        <v>48</v>
      </c>
    </row>
    <row r="70" customHeight="1" spans="1:11">
      <c r="A70" s="50" t="s">
        <v>88</v>
      </c>
      <c r="B70" s="60">
        <v>120600004</v>
      </c>
      <c r="C70" s="61" t="s">
        <v>158</v>
      </c>
      <c r="D70" s="61"/>
      <c r="E70" s="61"/>
      <c r="F70" s="61" t="s">
        <v>24</v>
      </c>
      <c r="G70" s="62" t="s">
        <v>159</v>
      </c>
      <c r="H70" s="63">
        <v>9.6</v>
      </c>
      <c r="I70" s="63">
        <v>8.4</v>
      </c>
      <c r="J70" s="63">
        <v>7.2</v>
      </c>
      <c r="K70" s="82">
        <v>49</v>
      </c>
    </row>
    <row r="71" customHeight="1" spans="1:11">
      <c r="A71" s="83"/>
      <c r="B71" s="65">
        <v>1210</v>
      </c>
      <c r="C71" s="68" t="s">
        <v>160</v>
      </c>
      <c r="D71" s="61"/>
      <c r="E71" s="61"/>
      <c r="F71" s="61"/>
      <c r="G71" s="62"/>
      <c r="H71" s="63"/>
      <c r="I71" s="63"/>
      <c r="J71" s="63"/>
      <c r="K71" s="82"/>
    </row>
    <row r="72" customHeight="1" spans="1:11">
      <c r="A72" s="83" t="s">
        <v>88</v>
      </c>
      <c r="B72" s="60">
        <v>121000001</v>
      </c>
      <c r="C72" s="61" t="s">
        <v>161</v>
      </c>
      <c r="D72" s="61" t="s">
        <v>162</v>
      </c>
      <c r="E72" s="61" t="s">
        <v>163</v>
      </c>
      <c r="F72" s="61" t="s">
        <v>24</v>
      </c>
      <c r="G72" s="62" t="s">
        <v>164</v>
      </c>
      <c r="H72" s="63">
        <v>39</v>
      </c>
      <c r="I72" s="63">
        <v>35.1</v>
      </c>
      <c r="J72" s="63">
        <v>28.6</v>
      </c>
      <c r="K72" s="82">
        <v>50</v>
      </c>
    </row>
    <row r="73" customHeight="1" spans="1:11">
      <c r="A73" s="83"/>
      <c r="B73" s="65">
        <v>1215</v>
      </c>
      <c r="C73" s="68" t="s">
        <v>165</v>
      </c>
      <c r="D73" s="61"/>
      <c r="E73" s="61"/>
      <c r="F73" s="61"/>
      <c r="G73" s="62"/>
      <c r="H73" s="63"/>
      <c r="I73" s="63"/>
      <c r="J73" s="63"/>
      <c r="K73" s="82"/>
    </row>
    <row r="74" customHeight="1" spans="1:11">
      <c r="A74" s="83" t="s">
        <v>88</v>
      </c>
      <c r="B74" s="60">
        <v>121500001</v>
      </c>
      <c r="C74" s="61" t="s">
        <v>166</v>
      </c>
      <c r="D74" s="61" t="s">
        <v>167</v>
      </c>
      <c r="E74" s="61" t="s">
        <v>168</v>
      </c>
      <c r="F74" s="61" t="s">
        <v>24</v>
      </c>
      <c r="G74" s="62"/>
      <c r="H74" s="63">
        <v>13</v>
      </c>
      <c r="I74" s="63">
        <v>11.7</v>
      </c>
      <c r="J74" s="63">
        <v>9.75</v>
      </c>
      <c r="K74" s="82">
        <v>51</v>
      </c>
    </row>
    <row r="75" customHeight="1" spans="1:11">
      <c r="A75" s="83" t="s">
        <v>88</v>
      </c>
      <c r="B75" s="60">
        <v>121500002</v>
      </c>
      <c r="C75" s="61" t="s">
        <v>169</v>
      </c>
      <c r="D75" s="61" t="s">
        <v>170</v>
      </c>
      <c r="E75" s="61"/>
      <c r="F75" s="61" t="s">
        <v>24</v>
      </c>
      <c r="G75" s="62"/>
      <c r="H75" s="63">
        <v>26</v>
      </c>
      <c r="I75" s="63">
        <v>23.4</v>
      </c>
      <c r="J75" s="63">
        <v>19.5</v>
      </c>
      <c r="K75" s="82">
        <v>52</v>
      </c>
    </row>
    <row r="76" customHeight="1" spans="1:11">
      <c r="A76" s="83"/>
      <c r="B76" s="51">
        <v>1216</v>
      </c>
      <c r="C76" s="57" t="s">
        <v>171</v>
      </c>
      <c r="D76" s="53"/>
      <c r="E76" s="53"/>
      <c r="F76" s="53"/>
      <c r="G76" s="55"/>
      <c r="H76" s="67"/>
      <c r="I76" s="67"/>
      <c r="J76" s="67"/>
      <c r="K76" s="82"/>
    </row>
    <row r="77" customHeight="1" spans="1:11">
      <c r="A77" s="83"/>
      <c r="B77" s="74">
        <v>121600001</v>
      </c>
      <c r="C77" s="53" t="s">
        <v>172</v>
      </c>
      <c r="D77" s="53" t="s">
        <v>173</v>
      </c>
      <c r="E77" s="53" t="s">
        <v>174</v>
      </c>
      <c r="F77" s="53" t="s">
        <v>175</v>
      </c>
      <c r="G77" s="55" t="s">
        <v>176</v>
      </c>
      <c r="H77" s="67"/>
      <c r="I77" s="67"/>
      <c r="J77" s="67"/>
      <c r="K77" s="82"/>
    </row>
    <row r="78" customHeight="1" spans="1:11">
      <c r="A78" s="83" t="s">
        <v>88</v>
      </c>
      <c r="B78" s="60" t="s">
        <v>177</v>
      </c>
      <c r="C78" s="61" t="s">
        <v>178</v>
      </c>
      <c r="D78" s="61"/>
      <c r="E78" s="61"/>
      <c r="F78" s="61"/>
      <c r="G78" s="62"/>
      <c r="H78" s="63">
        <v>19.5</v>
      </c>
      <c r="I78" s="63">
        <v>16.9</v>
      </c>
      <c r="J78" s="63">
        <v>13</v>
      </c>
      <c r="K78" s="82">
        <v>53</v>
      </c>
    </row>
    <row r="79" customHeight="1" spans="1:11">
      <c r="A79" s="83" t="s">
        <v>88</v>
      </c>
      <c r="B79" s="60" t="s">
        <v>179</v>
      </c>
      <c r="C79" s="61" t="s">
        <v>180</v>
      </c>
      <c r="D79" s="61"/>
      <c r="E79" s="61"/>
      <c r="F79" s="61"/>
      <c r="G79" s="62" t="s">
        <v>181</v>
      </c>
      <c r="H79" s="63">
        <v>2.6</v>
      </c>
      <c r="I79" s="63">
        <v>1.95</v>
      </c>
      <c r="J79" s="63">
        <v>1.3</v>
      </c>
      <c r="K79" s="82">
        <v>54</v>
      </c>
    </row>
    <row r="80" customHeight="1" spans="1:11">
      <c r="A80" s="83" t="s">
        <v>88</v>
      </c>
      <c r="B80" s="74">
        <v>121600003</v>
      </c>
      <c r="C80" s="53" t="s">
        <v>182</v>
      </c>
      <c r="D80" s="53" t="s">
        <v>183</v>
      </c>
      <c r="E80" s="53" t="s">
        <v>184</v>
      </c>
      <c r="F80" s="53" t="s">
        <v>39</v>
      </c>
      <c r="G80" s="55"/>
      <c r="H80" s="67">
        <v>26</v>
      </c>
      <c r="I80" s="67">
        <v>20.8</v>
      </c>
      <c r="J80" s="67">
        <v>16.9</v>
      </c>
      <c r="K80" s="82">
        <v>55</v>
      </c>
    </row>
    <row r="81" customHeight="1" spans="1:11">
      <c r="A81" s="83"/>
      <c r="B81" s="51">
        <v>1217</v>
      </c>
      <c r="C81" s="57" t="s">
        <v>185</v>
      </c>
      <c r="D81" s="53"/>
      <c r="E81" s="53"/>
      <c r="F81" s="53"/>
      <c r="G81" s="55"/>
      <c r="H81" s="67"/>
      <c r="I81" s="67"/>
      <c r="J81" s="67"/>
      <c r="K81" s="82"/>
    </row>
    <row r="82" customHeight="1" spans="1:11">
      <c r="A82" s="83" t="s">
        <v>88</v>
      </c>
      <c r="B82" s="74">
        <v>121700001</v>
      </c>
      <c r="C82" s="53" t="s">
        <v>186</v>
      </c>
      <c r="D82" s="53"/>
      <c r="E82" s="53"/>
      <c r="F82" s="53" t="s">
        <v>24</v>
      </c>
      <c r="G82" s="55"/>
      <c r="H82" s="67">
        <v>6.5</v>
      </c>
      <c r="I82" s="67">
        <v>5.85</v>
      </c>
      <c r="J82" s="67">
        <v>4.55</v>
      </c>
      <c r="K82" s="82">
        <v>56</v>
      </c>
    </row>
    <row r="83" customHeight="1" spans="1:11">
      <c r="A83" s="84"/>
      <c r="B83" s="18"/>
      <c r="C83" s="85"/>
      <c r="D83" s="85"/>
      <c r="E83" s="85"/>
      <c r="F83" s="85"/>
      <c r="G83" s="86"/>
      <c r="H83" s="87"/>
      <c r="I83" s="87"/>
      <c r="J83" s="87"/>
      <c r="K83" s="82"/>
    </row>
    <row r="84" customHeight="1" spans="1:11">
      <c r="A84" s="88"/>
      <c r="B84" s="89" t="s">
        <v>187</v>
      </c>
      <c r="C84" s="32"/>
      <c r="D84" s="90"/>
      <c r="E84" s="90"/>
      <c r="F84" s="90"/>
      <c r="G84" s="91"/>
      <c r="H84" s="92"/>
      <c r="I84" s="92"/>
      <c r="J84" s="92"/>
      <c r="K84" s="82"/>
    </row>
    <row r="85" customHeight="1" spans="1:10">
      <c r="A85" s="88"/>
      <c r="B85" s="30"/>
      <c r="C85" s="85"/>
      <c r="D85" s="85"/>
      <c r="E85" s="85"/>
      <c r="F85" s="85"/>
      <c r="G85" s="86"/>
      <c r="H85" s="93"/>
      <c r="I85" s="93"/>
      <c r="J85" s="93"/>
    </row>
    <row r="86" customHeight="1" spans="1:10">
      <c r="A86" s="88"/>
      <c r="B86" s="30"/>
      <c r="C86" s="85"/>
      <c r="D86" s="85"/>
      <c r="E86" s="85"/>
      <c r="F86" s="85"/>
      <c r="G86" s="86"/>
      <c r="H86" s="93"/>
      <c r="I86" s="93"/>
      <c r="J86" s="93"/>
    </row>
    <row r="87" customHeight="1" spans="1:10">
      <c r="A87" s="50"/>
      <c r="B87" s="51">
        <v>21</v>
      </c>
      <c r="C87" s="52" t="s">
        <v>188</v>
      </c>
      <c r="D87" s="53"/>
      <c r="E87" s="53"/>
      <c r="F87" s="53"/>
      <c r="G87" s="55"/>
      <c r="H87" s="94"/>
      <c r="I87" s="94"/>
      <c r="J87" s="94"/>
    </row>
    <row r="88" customHeight="1" spans="1:10">
      <c r="A88" s="50"/>
      <c r="B88" s="95">
        <v>2102</v>
      </c>
      <c r="C88" s="52" t="s">
        <v>189</v>
      </c>
      <c r="D88" s="53" t="s">
        <v>190</v>
      </c>
      <c r="E88" s="53" t="s">
        <v>191</v>
      </c>
      <c r="F88" s="53"/>
      <c r="G88" s="53" t="s">
        <v>192</v>
      </c>
      <c r="H88" s="50"/>
      <c r="I88" s="50"/>
      <c r="J88" s="50"/>
    </row>
    <row r="89" customHeight="1" spans="1:11">
      <c r="A89" s="50" t="s">
        <v>193</v>
      </c>
      <c r="B89" s="74">
        <v>210200001</v>
      </c>
      <c r="C89" s="53" t="s">
        <v>194</v>
      </c>
      <c r="D89" s="53"/>
      <c r="E89" s="53"/>
      <c r="F89" s="53" t="s">
        <v>195</v>
      </c>
      <c r="G89" s="55" t="s">
        <v>196</v>
      </c>
      <c r="H89" s="67">
        <v>380</v>
      </c>
      <c r="I89" s="67">
        <v>332.5</v>
      </c>
      <c r="J89" s="67">
        <v>285</v>
      </c>
      <c r="K89" s="11">
        <v>57</v>
      </c>
    </row>
    <row r="90" customHeight="1" spans="1:11">
      <c r="A90" s="50" t="s">
        <v>193</v>
      </c>
      <c r="B90" s="74" t="s">
        <v>197</v>
      </c>
      <c r="C90" s="53" t="s">
        <v>194</v>
      </c>
      <c r="D90" s="53"/>
      <c r="E90" s="53"/>
      <c r="F90" s="53" t="s">
        <v>195</v>
      </c>
      <c r="G90" s="55" t="s">
        <v>198</v>
      </c>
      <c r="H90" s="67">
        <v>665</v>
      </c>
      <c r="I90" s="67">
        <v>608</v>
      </c>
      <c r="J90" s="67">
        <v>551</v>
      </c>
      <c r="K90" s="11">
        <v>58</v>
      </c>
    </row>
    <row r="91" customHeight="1" spans="1:11">
      <c r="A91" s="50" t="s">
        <v>193</v>
      </c>
      <c r="B91" s="74">
        <v>210200002</v>
      </c>
      <c r="C91" s="53" t="s">
        <v>199</v>
      </c>
      <c r="D91" s="53"/>
      <c r="E91" s="53"/>
      <c r="F91" s="53" t="s">
        <v>195</v>
      </c>
      <c r="G91" s="55" t="s">
        <v>200</v>
      </c>
      <c r="H91" s="67">
        <v>427.5</v>
      </c>
      <c r="I91" s="67">
        <v>380</v>
      </c>
      <c r="J91" s="67">
        <v>332.5</v>
      </c>
      <c r="K91" s="11">
        <v>59</v>
      </c>
    </row>
    <row r="92" customHeight="1" spans="1:11">
      <c r="A92" s="50" t="s">
        <v>193</v>
      </c>
      <c r="B92" s="60" t="s">
        <v>201</v>
      </c>
      <c r="C92" s="61" t="s">
        <v>199</v>
      </c>
      <c r="D92" s="61"/>
      <c r="E92" s="61"/>
      <c r="F92" s="61"/>
      <c r="G92" s="62" t="s">
        <v>202</v>
      </c>
      <c r="H92" s="63">
        <v>712.5</v>
      </c>
      <c r="I92" s="63">
        <v>655.5</v>
      </c>
      <c r="J92" s="63">
        <v>598.5</v>
      </c>
      <c r="K92" s="11">
        <v>60</v>
      </c>
    </row>
    <row r="93" customHeight="1" spans="1:11">
      <c r="A93" s="50" t="s">
        <v>193</v>
      </c>
      <c r="B93" s="60">
        <v>210200003</v>
      </c>
      <c r="C93" s="61" t="s">
        <v>203</v>
      </c>
      <c r="D93" s="61" t="s">
        <v>204</v>
      </c>
      <c r="E93" s="61"/>
      <c r="F93" s="61" t="s">
        <v>24</v>
      </c>
      <c r="G93" s="62"/>
      <c r="H93" s="63">
        <v>427.5</v>
      </c>
      <c r="I93" s="63">
        <v>380</v>
      </c>
      <c r="J93" s="63">
        <v>332.5</v>
      </c>
      <c r="K93" s="11">
        <v>61</v>
      </c>
    </row>
    <row r="94" customHeight="1" spans="1:11">
      <c r="A94" s="50" t="s">
        <v>193</v>
      </c>
      <c r="B94" s="74">
        <v>210200004</v>
      </c>
      <c r="C94" s="53" t="s">
        <v>205</v>
      </c>
      <c r="D94" s="53"/>
      <c r="E94" s="53"/>
      <c r="F94" s="53" t="s">
        <v>24</v>
      </c>
      <c r="G94" s="55" t="s">
        <v>206</v>
      </c>
      <c r="H94" s="67">
        <v>427.5</v>
      </c>
      <c r="I94" s="67">
        <v>380</v>
      </c>
      <c r="J94" s="67">
        <v>332.5</v>
      </c>
      <c r="K94" s="11">
        <v>62</v>
      </c>
    </row>
    <row r="95" customHeight="1" spans="1:11">
      <c r="A95" s="50" t="s">
        <v>193</v>
      </c>
      <c r="B95" s="60">
        <v>210200005</v>
      </c>
      <c r="C95" s="61" t="s">
        <v>207</v>
      </c>
      <c r="D95" s="61"/>
      <c r="E95" s="61"/>
      <c r="F95" s="61" t="s">
        <v>195</v>
      </c>
      <c r="G95" s="62" t="s">
        <v>206</v>
      </c>
      <c r="H95" s="63">
        <v>427.5</v>
      </c>
      <c r="I95" s="63">
        <v>380</v>
      </c>
      <c r="J95" s="63">
        <v>332.5</v>
      </c>
      <c r="K95" s="11">
        <v>63</v>
      </c>
    </row>
    <row r="96" customHeight="1" spans="1:11">
      <c r="A96" s="50" t="s">
        <v>193</v>
      </c>
      <c r="B96" s="60">
        <v>210200006</v>
      </c>
      <c r="C96" s="61" t="s">
        <v>208</v>
      </c>
      <c r="D96" s="61"/>
      <c r="E96" s="61"/>
      <c r="F96" s="61" t="s">
        <v>195</v>
      </c>
      <c r="G96" s="62" t="s">
        <v>206</v>
      </c>
      <c r="H96" s="63">
        <v>427.5</v>
      </c>
      <c r="I96" s="63">
        <v>380</v>
      </c>
      <c r="J96" s="63">
        <v>332.5</v>
      </c>
      <c r="K96" s="11">
        <v>64</v>
      </c>
    </row>
    <row r="97" customHeight="1" spans="1:11">
      <c r="A97" s="50" t="s">
        <v>193</v>
      </c>
      <c r="B97" s="74">
        <v>210200008</v>
      </c>
      <c r="C97" s="53" t="s">
        <v>209</v>
      </c>
      <c r="D97" s="53"/>
      <c r="E97" s="53"/>
      <c r="F97" s="53" t="s">
        <v>24</v>
      </c>
      <c r="G97" s="55" t="s">
        <v>206</v>
      </c>
      <c r="H97" s="67">
        <v>427.5</v>
      </c>
      <c r="I97" s="67">
        <v>380</v>
      </c>
      <c r="J97" s="67">
        <v>332.5</v>
      </c>
      <c r="K97" s="11">
        <v>65</v>
      </c>
    </row>
    <row r="98" customHeight="1" spans="1:11">
      <c r="A98" s="50" t="s">
        <v>193</v>
      </c>
      <c r="B98" s="60">
        <v>210200009</v>
      </c>
      <c r="C98" s="61" t="s">
        <v>210</v>
      </c>
      <c r="D98" s="61"/>
      <c r="E98" s="61"/>
      <c r="F98" s="61" t="s">
        <v>211</v>
      </c>
      <c r="G98" s="62" t="s">
        <v>212</v>
      </c>
      <c r="H98" s="63">
        <v>380</v>
      </c>
      <c r="I98" s="63">
        <v>332.5</v>
      </c>
      <c r="J98" s="63">
        <v>285</v>
      </c>
      <c r="K98" s="11">
        <v>66</v>
      </c>
    </row>
    <row r="99" ht="54" customHeight="1" spans="1:10">
      <c r="A99" s="50"/>
      <c r="B99" s="95">
        <v>2103</v>
      </c>
      <c r="C99" s="52" t="s">
        <v>213</v>
      </c>
      <c r="D99" s="53" t="s">
        <v>214</v>
      </c>
      <c r="E99" s="53" t="s">
        <v>191</v>
      </c>
      <c r="F99" s="53"/>
      <c r="G99" s="53" t="s">
        <v>215</v>
      </c>
      <c r="H99" s="50"/>
      <c r="I99" s="50"/>
      <c r="J99" s="50"/>
    </row>
    <row r="100" customHeight="1" spans="1:11">
      <c r="A100" s="50" t="s">
        <v>193</v>
      </c>
      <c r="B100" s="60">
        <v>210300001</v>
      </c>
      <c r="C100" s="61" t="s">
        <v>216</v>
      </c>
      <c r="D100" s="61"/>
      <c r="E100" s="61"/>
      <c r="F100" s="61" t="s">
        <v>217</v>
      </c>
      <c r="G100" s="62" t="s">
        <v>218</v>
      </c>
      <c r="H100" s="63">
        <v>104.5</v>
      </c>
      <c r="I100" s="63">
        <v>104.5</v>
      </c>
      <c r="J100" s="63">
        <v>85.5</v>
      </c>
      <c r="K100" s="11">
        <v>67</v>
      </c>
    </row>
    <row r="101" customHeight="1" spans="1:11">
      <c r="A101" s="50" t="s">
        <v>193</v>
      </c>
      <c r="B101" s="60">
        <v>210300002</v>
      </c>
      <c r="C101" s="61" t="s">
        <v>219</v>
      </c>
      <c r="D101" s="61"/>
      <c r="E101" s="61"/>
      <c r="F101" s="61" t="s">
        <v>217</v>
      </c>
      <c r="G101" s="62"/>
      <c r="H101" s="63">
        <v>142.5</v>
      </c>
      <c r="I101" s="63">
        <v>123.5</v>
      </c>
      <c r="J101" s="63">
        <v>104.5</v>
      </c>
      <c r="K101" s="11">
        <v>68</v>
      </c>
    </row>
    <row r="102" customHeight="1" spans="1:11">
      <c r="A102" s="50" t="s">
        <v>193</v>
      </c>
      <c r="B102" s="74">
        <v>210300003</v>
      </c>
      <c r="C102" s="53" t="s">
        <v>220</v>
      </c>
      <c r="D102" s="53" t="s">
        <v>221</v>
      </c>
      <c r="E102" s="53"/>
      <c r="F102" s="53" t="s">
        <v>217</v>
      </c>
      <c r="G102" s="55"/>
      <c r="H102" s="67">
        <v>152</v>
      </c>
      <c r="I102" s="67">
        <v>123.5</v>
      </c>
      <c r="J102" s="67">
        <v>95</v>
      </c>
      <c r="K102" s="11">
        <v>69</v>
      </c>
    </row>
    <row r="103" customHeight="1" spans="1:11">
      <c r="A103" s="50" t="s">
        <v>193</v>
      </c>
      <c r="B103" s="60">
        <v>210300004</v>
      </c>
      <c r="C103" s="61" t="s">
        <v>222</v>
      </c>
      <c r="D103" s="61" t="s">
        <v>223</v>
      </c>
      <c r="E103" s="61"/>
      <c r="F103" s="61" t="s">
        <v>217</v>
      </c>
      <c r="G103" s="62"/>
      <c r="H103" s="63">
        <v>171</v>
      </c>
      <c r="I103" s="63">
        <v>152</v>
      </c>
      <c r="J103" s="63">
        <v>133</v>
      </c>
      <c r="K103" s="11">
        <v>70</v>
      </c>
    </row>
    <row r="104" customHeight="1" spans="1:11">
      <c r="A104" s="50" t="s">
        <v>193</v>
      </c>
      <c r="B104" s="74">
        <v>210300005</v>
      </c>
      <c r="C104" s="53" t="s">
        <v>224</v>
      </c>
      <c r="D104" s="53"/>
      <c r="E104" s="53"/>
      <c r="F104" s="53" t="s">
        <v>225</v>
      </c>
      <c r="G104" s="55"/>
      <c r="H104" s="67">
        <v>123.5</v>
      </c>
      <c r="I104" s="67">
        <v>104.5</v>
      </c>
      <c r="J104" s="67">
        <v>104.5</v>
      </c>
      <c r="K104" s="11">
        <v>71</v>
      </c>
    </row>
    <row r="105" customHeight="1" spans="1:10">
      <c r="A105" s="50"/>
      <c r="B105" s="51">
        <v>2208</v>
      </c>
      <c r="C105" s="57" t="s">
        <v>226</v>
      </c>
      <c r="D105" s="53"/>
      <c r="E105" s="53"/>
      <c r="F105" s="53"/>
      <c r="G105" s="55"/>
      <c r="H105" s="67"/>
      <c r="I105" s="67"/>
      <c r="J105" s="67"/>
    </row>
    <row r="106" customHeight="1" spans="1:11">
      <c r="A106" s="50" t="s">
        <v>193</v>
      </c>
      <c r="B106" s="74">
        <v>220800001</v>
      </c>
      <c r="C106" s="53" t="s">
        <v>227</v>
      </c>
      <c r="D106" s="53"/>
      <c r="E106" s="53"/>
      <c r="F106" s="53" t="s">
        <v>228</v>
      </c>
      <c r="G106" s="55"/>
      <c r="H106" s="67">
        <v>4.75</v>
      </c>
      <c r="I106" s="67">
        <v>4.75</v>
      </c>
      <c r="J106" s="67">
        <v>4.75</v>
      </c>
      <c r="K106" s="11">
        <v>72</v>
      </c>
    </row>
    <row r="107" customHeight="1" spans="1:11">
      <c r="A107" s="50" t="s">
        <v>193</v>
      </c>
      <c r="B107" s="74">
        <v>220800002</v>
      </c>
      <c r="C107" s="53" t="s">
        <v>229</v>
      </c>
      <c r="D107" s="53"/>
      <c r="E107" s="53"/>
      <c r="F107" s="53" t="s">
        <v>228</v>
      </c>
      <c r="G107" s="55"/>
      <c r="H107" s="67">
        <v>9.5</v>
      </c>
      <c r="I107" s="67">
        <v>9.5</v>
      </c>
      <c r="J107" s="67">
        <v>9.5</v>
      </c>
      <c r="K107" s="11">
        <v>73</v>
      </c>
    </row>
    <row r="108" customHeight="1" spans="1:11">
      <c r="A108" s="50" t="s">
        <v>193</v>
      </c>
      <c r="B108" s="74">
        <v>220800003</v>
      </c>
      <c r="C108" s="53" t="s">
        <v>230</v>
      </c>
      <c r="D108" s="53"/>
      <c r="E108" s="53"/>
      <c r="F108" s="53" t="s">
        <v>228</v>
      </c>
      <c r="G108" s="55"/>
      <c r="H108" s="67">
        <v>9.5</v>
      </c>
      <c r="I108" s="67">
        <v>8.55</v>
      </c>
      <c r="J108" s="67">
        <v>6.65</v>
      </c>
      <c r="K108" s="11">
        <v>74</v>
      </c>
    </row>
    <row r="109" customHeight="1" spans="1:11">
      <c r="A109" s="50" t="s">
        <v>193</v>
      </c>
      <c r="B109" s="74">
        <v>220800004</v>
      </c>
      <c r="C109" s="53" t="s">
        <v>231</v>
      </c>
      <c r="D109" s="53"/>
      <c r="E109" s="53"/>
      <c r="F109" s="53" t="s">
        <v>228</v>
      </c>
      <c r="G109" s="55"/>
      <c r="H109" s="67">
        <v>14.25</v>
      </c>
      <c r="I109" s="67">
        <v>14.25</v>
      </c>
      <c r="J109" s="67">
        <v>14.25</v>
      </c>
      <c r="K109" s="11">
        <v>75</v>
      </c>
    </row>
    <row r="110" customHeight="1" spans="1:11">
      <c r="A110" s="50" t="s">
        <v>193</v>
      </c>
      <c r="B110" s="74">
        <v>220800005</v>
      </c>
      <c r="C110" s="53" t="s">
        <v>232</v>
      </c>
      <c r="D110" s="53"/>
      <c r="E110" s="53"/>
      <c r="F110" s="53" t="s">
        <v>228</v>
      </c>
      <c r="G110" s="55"/>
      <c r="H110" s="67">
        <v>14.25</v>
      </c>
      <c r="I110" s="67">
        <v>12.35</v>
      </c>
      <c r="J110" s="67">
        <v>9.5</v>
      </c>
      <c r="K110" s="11">
        <v>76</v>
      </c>
    </row>
    <row r="111" customHeight="1" spans="1:11">
      <c r="A111" s="50" t="s">
        <v>193</v>
      </c>
      <c r="B111" s="74">
        <v>220800006</v>
      </c>
      <c r="C111" s="53" t="s">
        <v>233</v>
      </c>
      <c r="D111" s="53"/>
      <c r="E111" s="53"/>
      <c r="F111" s="53" t="s">
        <v>228</v>
      </c>
      <c r="G111" s="55"/>
      <c r="H111" s="67">
        <v>14.25</v>
      </c>
      <c r="I111" s="67">
        <v>14.25</v>
      </c>
      <c r="J111" s="67">
        <v>14.25</v>
      </c>
      <c r="K111" s="11">
        <v>77</v>
      </c>
    </row>
    <row r="112" customHeight="1" spans="1:11">
      <c r="A112" s="50" t="s">
        <v>193</v>
      </c>
      <c r="B112" s="74">
        <v>220800007</v>
      </c>
      <c r="C112" s="53" t="s">
        <v>234</v>
      </c>
      <c r="D112" s="53" t="s">
        <v>235</v>
      </c>
      <c r="E112" s="53"/>
      <c r="F112" s="53" t="s">
        <v>24</v>
      </c>
      <c r="G112" s="55"/>
      <c r="H112" s="67">
        <v>33.25</v>
      </c>
      <c r="I112" s="67">
        <v>33.25</v>
      </c>
      <c r="J112" s="67">
        <v>33.25</v>
      </c>
      <c r="K112" s="11">
        <v>78</v>
      </c>
    </row>
    <row r="113" customHeight="1" spans="1:11">
      <c r="A113" s="50" t="s">
        <v>193</v>
      </c>
      <c r="B113" s="74">
        <v>220800008</v>
      </c>
      <c r="C113" s="53" t="s">
        <v>236</v>
      </c>
      <c r="D113" s="53" t="s">
        <v>237</v>
      </c>
      <c r="E113" s="53"/>
      <c r="F113" s="53" t="s">
        <v>24</v>
      </c>
      <c r="G113" s="55"/>
      <c r="H113" s="67">
        <v>14.25</v>
      </c>
      <c r="I113" s="67">
        <v>14.25</v>
      </c>
      <c r="J113" s="67">
        <v>14.25</v>
      </c>
      <c r="K113" s="11">
        <v>79</v>
      </c>
    </row>
    <row r="114" customHeight="1" spans="1:10">
      <c r="A114" s="50"/>
      <c r="B114" s="51">
        <v>23</v>
      </c>
      <c r="C114" s="52" t="s">
        <v>238</v>
      </c>
      <c r="D114" s="53" t="s">
        <v>239</v>
      </c>
      <c r="E114" s="53" t="s">
        <v>240</v>
      </c>
      <c r="F114" s="53"/>
      <c r="G114" s="55" t="s">
        <v>241</v>
      </c>
      <c r="H114" s="67"/>
      <c r="I114" s="67"/>
      <c r="J114" s="67"/>
    </row>
    <row r="115" customHeight="1" spans="1:10">
      <c r="A115" s="50"/>
      <c r="B115" s="51">
        <v>2302</v>
      </c>
      <c r="C115" s="52" t="s">
        <v>242</v>
      </c>
      <c r="D115" s="53" t="s">
        <v>243</v>
      </c>
      <c r="E115" s="53"/>
      <c r="F115" s="53"/>
      <c r="G115" s="55" t="s">
        <v>244</v>
      </c>
      <c r="H115" s="67"/>
      <c r="I115" s="67"/>
      <c r="J115" s="67"/>
    </row>
    <row r="116" customHeight="1" spans="1:11">
      <c r="A116" s="50" t="s">
        <v>193</v>
      </c>
      <c r="B116" s="74">
        <v>230200016</v>
      </c>
      <c r="C116" s="53" t="s">
        <v>245</v>
      </c>
      <c r="D116" s="53" t="s">
        <v>246</v>
      </c>
      <c r="E116" s="53"/>
      <c r="F116" s="53" t="s">
        <v>24</v>
      </c>
      <c r="G116" s="55" t="s">
        <v>247</v>
      </c>
      <c r="H116" s="67">
        <v>209</v>
      </c>
      <c r="I116" s="67">
        <v>190</v>
      </c>
      <c r="J116" s="67">
        <v>152</v>
      </c>
      <c r="K116" s="11">
        <v>80</v>
      </c>
    </row>
    <row r="117" customHeight="1" spans="1:11">
      <c r="A117" s="50" t="s">
        <v>193</v>
      </c>
      <c r="B117" s="74">
        <v>230200031</v>
      </c>
      <c r="C117" s="53" t="s">
        <v>248</v>
      </c>
      <c r="D117" s="53"/>
      <c r="E117" s="53"/>
      <c r="F117" s="53" t="s">
        <v>24</v>
      </c>
      <c r="G117" s="55"/>
      <c r="H117" s="67">
        <v>218.5</v>
      </c>
      <c r="I117" s="67">
        <v>190</v>
      </c>
      <c r="J117" s="67">
        <v>161.5</v>
      </c>
      <c r="K117" s="11">
        <v>81</v>
      </c>
    </row>
    <row r="118" customHeight="1" spans="1:11">
      <c r="A118" s="50" t="s">
        <v>193</v>
      </c>
      <c r="B118" s="74">
        <v>230200032</v>
      </c>
      <c r="C118" s="53" t="s">
        <v>249</v>
      </c>
      <c r="D118" s="53"/>
      <c r="E118" s="53"/>
      <c r="F118" s="53" t="s">
        <v>24</v>
      </c>
      <c r="G118" s="55" t="s">
        <v>250</v>
      </c>
      <c r="H118" s="67">
        <v>218.5</v>
      </c>
      <c r="I118" s="67">
        <v>190</v>
      </c>
      <c r="J118" s="67">
        <v>161.5</v>
      </c>
      <c r="K118" s="11">
        <v>82</v>
      </c>
    </row>
    <row r="119" customHeight="1" spans="1:11">
      <c r="A119" s="50" t="s">
        <v>193</v>
      </c>
      <c r="B119" s="74">
        <v>230200033</v>
      </c>
      <c r="C119" s="53" t="s">
        <v>251</v>
      </c>
      <c r="D119" s="53"/>
      <c r="E119" s="53"/>
      <c r="F119" s="53" t="s">
        <v>24</v>
      </c>
      <c r="G119" s="55"/>
      <c r="H119" s="67">
        <v>209</v>
      </c>
      <c r="I119" s="67">
        <v>190</v>
      </c>
      <c r="J119" s="67">
        <v>152</v>
      </c>
      <c r="K119" s="11">
        <v>83</v>
      </c>
    </row>
    <row r="120" customHeight="1" spans="1:11">
      <c r="A120" s="50" t="s">
        <v>193</v>
      </c>
      <c r="B120" s="74">
        <v>230200034</v>
      </c>
      <c r="C120" s="53" t="s">
        <v>252</v>
      </c>
      <c r="D120" s="53"/>
      <c r="E120" s="53"/>
      <c r="F120" s="53" t="s">
        <v>72</v>
      </c>
      <c r="G120" s="55" t="s">
        <v>253</v>
      </c>
      <c r="H120" s="67">
        <v>95</v>
      </c>
      <c r="I120" s="67">
        <v>85.5</v>
      </c>
      <c r="J120" s="67">
        <v>66.5</v>
      </c>
      <c r="K120" s="11">
        <v>84</v>
      </c>
    </row>
    <row r="121" customHeight="1" spans="1:11">
      <c r="A121" s="50" t="s">
        <v>193</v>
      </c>
      <c r="B121" s="74">
        <v>230200035</v>
      </c>
      <c r="C121" s="53" t="s">
        <v>254</v>
      </c>
      <c r="D121" s="53"/>
      <c r="E121" s="53"/>
      <c r="F121" s="53" t="s">
        <v>255</v>
      </c>
      <c r="G121" s="55" t="s">
        <v>256</v>
      </c>
      <c r="H121" s="67">
        <v>95</v>
      </c>
      <c r="I121" s="67">
        <v>85.5</v>
      </c>
      <c r="J121" s="67">
        <v>66.5</v>
      </c>
      <c r="K121" s="11">
        <v>85</v>
      </c>
    </row>
    <row r="122" customHeight="1" spans="1:11">
      <c r="A122" s="50" t="s">
        <v>193</v>
      </c>
      <c r="B122" s="74">
        <v>230200037</v>
      </c>
      <c r="C122" s="53" t="s">
        <v>257</v>
      </c>
      <c r="D122" s="53"/>
      <c r="E122" s="53"/>
      <c r="F122" s="53" t="s">
        <v>258</v>
      </c>
      <c r="G122" s="55" t="s">
        <v>259</v>
      </c>
      <c r="H122" s="67">
        <v>228</v>
      </c>
      <c r="I122" s="67">
        <v>199.5</v>
      </c>
      <c r="J122" s="67">
        <v>171</v>
      </c>
      <c r="K122" s="11">
        <v>86</v>
      </c>
    </row>
    <row r="123" customHeight="1" spans="1:11">
      <c r="A123" s="50" t="s">
        <v>193</v>
      </c>
      <c r="B123" s="74">
        <v>230200046</v>
      </c>
      <c r="C123" s="53" t="s">
        <v>260</v>
      </c>
      <c r="D123" s="53"/>
      <c r="E123" s="53"/>
      <c r="F123" s="53" t="s">
        <v>24</v>
      </c>
      <c r="G123" s="55"/>
      <c r="H123" s="67">
        <v>209</v>
      </c>
      <c r="I123" s="67">
        <v>190</v>
      </c>
      <c r="J123" s="67">
        <v>152</v>
      </c>
      <c r="K123" s="11">
        <v>87</v>
      </c>
    </row>
    <row r="124" customHeight="1" spans="1:11">
      <c r="A124" s="50" t="s">
        <v>193</v>
      </c>
      <c r="B124" s="74">
        <v>230200047</v>
      </c>
      <c r="C124" s="53" t="s">
        <v>261</v>
      </c>
      <c r="D124" s="53"/>
      <c r="E124" s="53"/>
      <c r="F124" s="53" t="s">
        <v>24</v>
      </c>
      <c r="G124" s="55"/>
      <c r="H124" s="67">
        <v>209</v>
      </c>
      <c r="I124" s="67">
        <v>190</v>
      </c>
      <c r="J124" s="67">
        <v>152</v>
      </c>
      <c r="K124" s="11">
        <v>88</v>
      </c>
    </row>
    <row r="125" customHeight="1" spans="1:11">
      <c r="A125" s="50" t="s">
        <v>193</v>
      </c>
      <c r="B125" s="74">
        <v>230200048</v>
      </c>
      <c r="C125" s="53" t="s">
        <v>262</v>
      </c>
      <c r="D125" s="53"/>
      <c r="E125" s="53"/>
      <c r="F125" s="53" t="s">
        <v>24</v>
      </c>
      <c r="G125" s="55"/>
      <c r="H125" s="67">
        <v>209</v>
      </c>
      <c r="I125" s="67">
        <v>190</v>
      </c>
      <c r="J125" s="67">
        <v>152</v>
      </c>
      <c r="K125" s="11">
        <v>89</v>
      </c>
    </row>
    <row r="126" customHeight="1" spans="1:11">
      <c r="A126" s="50" t="s">
        <v>193</v>
      </c>
      <c r="B126" s="74">
        <v>230200054</v>
      </c>
      <c r="C126" s="53" t="s">
        <v>263</v>
      </c>
      <c r="D126" s="53" t="s">
        <v>264</v>
      </c>
      <c r="E126" s="53"/>
      <c r="F126" s="53" t="s">
        <v>24</v>
      </c>
      <c r="G126" s="55"/>
      <c r="H126" s="67">
        <v>190</v>
      </c>
      <c r="I126" s="67">
        <v>171</v>
      </c>
      <c r="J126" s="67">
        <v>142.5</v>
      </c>
      <c r="K126" s="11">
        <v>90</v>
      </c>
    </row>
    <row r="127" customHeight="1" spans="1:11">
      <c r="A127" s="50" t="s">
        <v>193</v>
      </c>
      <c r="B127" s="74">
        <v>230200058</v>
      </c>
      <c r="C127" s="53" t="s">
        <v>265</v>
      </c>
      <c r="D127" s="53"/>
      <c r="E127" s="53"/>
      <c r="F127" s="53" t="s">
        <v>266</v>
      </c>
      <c r="G127" s="55" t="s">
        <v>267</v>
      </c>
      <c r="H127" s="67">
        <v>95</v>
      </c>
      <c r="I127" s="67">
        <v>85.5</v>
      </c>
      <c r="J127" s="67">
        <v>66.5</v>
      </c>
      <c r="K127" s="11">
        <v>91</v>
      </c>
    </row>
    <row r="128" customHeight="1" spans="1:10">
      <c r="A128" s="50"/>
      <c r="B128" s="51">
        <v>2303</v>
      </c>
      <c r="C128" s="52" t="s">
        <v>268</v>
      </c>
      <c r="D128" s="53" t="s">
        <v>269</v>
      </c>
      <c r="E128" s="53"/>
      <c r="F128" s="53"/>
      <c r="G128" s="96" t="s">
        <v>270</v>
      </c>
      <c r="H128" s="67"/>
      <c r="I128" s="67"/>
      <c r="J128" s="67"/>
    </row>
    <row r="129" customHeight="1" spans="1:11">
      <c r="A129" s="50" t="s">
        <v>193</v>
      </c>
      <c r="B129" s="74">
        <v>230300004</v>
      </c>
      <c r="C129" s="53" t="s">
        <v>271</v>
      </c>
      <c r="D129" s="53"/>
      <c r="E129" s="53"/>
      <c r="F129" s="53" t="s">
        <v>24</v>
      </c>
      <c r="G129" s="55"/>
      <c r="H129" s="67">
        <v>190</v>
      </c>
      <c r="I129" s="67">
        <v>171</v>
      </c>
      <c r="J129" s="67">
        <v>142.5</v>
      </c>
      <c r="K129" s="11">
        <v>92</v>
      </c>
    </row>
    <row r="130" customHeight="1" spans="1:11">
      <c r="A130" s="50" t="s">
        <v>193</v>
      </c>
      <c r="B130" s="74">
        <v>230300005</v>
      </c>
      <c r="C130" s="53" t="s">
        <v>272</v>
      </c>
      <c r="D130" s="53" t="s">
        <v>273</v>
      </c>
      <c r="E130" s="53"/>
      <c r="F130" s="53" t="s">
        <v>24</v>
      </c>
      <c r="G130" s="55" t="s">
        <v>274</v>
      </c>
      <c r="H130" s="67">
        <v>190</v>
      </c>
      <c r="I130" s="67">
        <v>171</v>
      </c>
      <c r="J130" s="67">
        <v>142.5</v>
      </c>
      <c r="K130" s="11">
        <v>93</v>
      </c>
    </row>
    <row r="131" customHeight="1" spans="1:10">
      <c r="A131" s="50"/>
      <c r="B131" s="51">
        <v>24</v>
      </c>
      <c r="C131" s="52" t="s">
        <v>275</v>
      </c>
      <c r="D131" s="53"/>
      <c r="E131" s="53"/>
      <c r="F131" s="53"/>
      <c r="G131" s="55" t="s">
        <v>276</v>
      </c>
      <c r="H131" s="94"/>
      <c r="I131" s="94"/>
      <c r="J131" s="94"/>
    </row>
    <row r="132" customHeight="1" spans="1:10">
      <c r="A132" s="50"/>
      <c r="B132" s="51">
        <v>2403</v>
      </c>
      <c r="C132" s="52" t="s">
        <v>277</v>
      </c>
      <c r="D132" s="53"/>
      <c r="E132" s="97" t="s">
        <v>278</v>
      </c>
      <c r="F132" s="53"/>
      <c r="G132" s="55"/>
      <c r="H132" s="67"/>
      <c r="I132" s="67"/>
      <c r="J132" s="67"/>
    </row>
    <row r="133" customHeight="1" spans="1:11">
      <c r="A133" s="50" t="s">
        <v>88</v>
      </c>
      <c r="B133" s="74">
        <v>240300001</v>
      </c>
      <c r="C133" s="53" t="s">
        <v>279</v>
      </c>
      <c r="D133" s="53"/>
      <c r="E133" s="53"/>
      <c r="F133" s="53" t="s">
        <v>280</v>
      </c>
      <c r="G133" s="55"/>
      <c r="H133" s="67">
        <v>9.5</v>
      </c>
      <c r="I133" s="67">
        <v>8.55</v>
      </c>
      <c r="J133" s="67">
        <v>6.65</v>
      </c>
      <c r="K133" s="11">
        <v>94</v>
      </c>
    </row>
    <row r="134" customHeight="1" spans="1:11">
      <c r="A134" s="50" t="s">
        <v>88</v>
      </c>
      <c r="B134" s="74">
        <v>240300002</v>
      </c>
      <c r="C134" s="98" t="s">
        <v>281</v>
      </c>
      <c r="D134" s="53"/>
      <c r="E134" s="53"/>
      <c r="F134" s="53" t="s">
        <v>280</v>
      </c>
      <c r="G134" s="55"/>
      <c r="H134" s="67">
        <v>19</v>
      </c>
      <c r="I134" s="67">
        <v>17.1</v>
      </c>
      <c r="J134" s="67">
        <v>14.25</v>
      </c>
      <c r="K134" s="11">
        <v>95</v>
      </c>
    </row>
    <row r="135" customHeight="1" spans="1:11">
      <c r="A135" s="50" t="s">
        <v>88</v>
      </c>
      <c r="B135" s="74">
        <v>240300003</v>
      </c>
      <c r="C135" s="98" t="s">
        <v>282</v>
      </c>
      <c r="D135" s="53" t="s">
        <v>283</v>
      </c>
      <c r="E135" s="53"/>
      <c r="F135" s="53" t="s">
        <v>280</v>
      </c>
      <c r="G135" s="55"/>
      <c r="H135" s="67">
        <v>28.5</v>
      </c>
      <c r="I135" s="67">
        <v>23.75</v>
      </c>
      <c r="J135" s="67">
        <v>19</v>
      </c>
      <c r="K135" s="11">
        <v>96</v>
      </c>
    </row>
    <row r="136" customHeight="1" spans="1:11">
      <c r="A136" s="50" t="s">
        <v>88</v>
      </c>
      <c r="B136" s="74">
        <v>240300004</v>
      </c>
      <c r="C136" s="53" t="s">
        <v>284</v>
      </c>
      <c r="D136" s="53"/>
      <c r="E136" s="53"/>
      <c r="F136" s="53" t="s">
        <v>280</v>
      </c>
      <c r="G136" s="55"/>
      <c r="H136" s="67">
        <v>76</v>
      </c>
      <c r="I136" s="67">
        <v>66.5</v>
      </c>
      <c r="J136" s="67">
        <v>57</v>
      </c>
      <c r="K136" s="11">
        <v>97</v>
      </c>
    </row>
    <row r="137" customHeight="1" spans="1:11">
      <c r="A137" s="50" t="s">
        <v>88</v>
      </c>
      <c r="B137" s="74">
        <v>240300009</v>
      </c>
      <c r="C137" s="53" t="s">
        <v>285</v>
      </c>
      <c r="D137" s="53"/>
      <c r="E137" s="53"/>
      <c r="F137" s="53" t="s">
        <v>280</v>
      </c>
      <c r="G137" s="55"/>
      <c r="H137" s="67">
        <v>190</v>
      </c>
      <c r="I137" s="67">
        <v>171</v>
      </c>
      <c r="J137" s="67">
        <v>142.5</v>
      </c>
      <c r="K137" s="11">
        <v>98</v>
      </c>
    </row>
    <row r="138" customHeight="1" spans="1:11">
      <c r="A138" s="50" t="s">
        <v>88</v>
      </c>
      <c r="B138" s="74">
        <v>240300010</v>
      </c>
      <c r="C138" s="53" t="s">
        <v>286</v>
      </c>
      <c r="D138" s="53"/>
      <c r="E138" s="53"/>
      <c r="F138" s="53" t="s">
        <v>280</v>
      </c>
      <c r="G138" s="55"/>
      <c r="H138" s="67">
        <v>950</v>
      </c>
      <c r="I138" s="67">
        <v>855</v>
      </c>
      <c r="J138" s="67">
        <v>712.5</v>
      </c>
      <c r="K138" s="11">
        <v>99</v>
      </c>
    </row>
    <row r="139" customHeight="1" spans="1:11">
      <c r="A139" s="50" t="s">
        <v>88</v>
      </c>
      <c r="B139" s="74">
        <v>240300011</v>
      </c>
      <c r="C139" s="53" t="s">
        <v>287</v>
      </c>
      <c r="D139" s="53"/>
      <c r="E139" s="53"/>
      <c r="F139" s="53" t="s">
        <v>280</v>
      </c>
      <c r="G139" s="55"/>
      <c r="H139" s="67">
        <v>950</v>
      </c>
      <c r="I139" s="67">
        <v>855</v>
      </c>
      <c r="J139" s="67">
        <v>712.5</v>
      </c>
      <c r="K139" s="11">
        <v>100</v>
      </c>
    </row>
    <row r="140" customHeight="1" spans="1:11">
      <c r="A140" s="50" t="s">
        <v>88</v>
      </c>
      <c r="B140" s="74">
        <v>240300012</v>
      </c>
      <c r="C140" s="53" t="s">
        <v>288</v>
      </c>
      <c r="D140" s="53" t="s">
        <v>289</v>
      </c>
      <c r="E140" s="53"/>
      <c r="F140" s="53" t="s">
        <v>280</v>
      </c>
      <c r="G140" s="55"/>
      <c r="H140" s="67">
        <v>1900</v>
      </c>
      <c r="I140" s="67">
        <v>1710</v>
      </c>
      <c r="J140" s="67">
        <v>1425</v>
      </c>
      <c r="K140" s="11">
        <v>101</v>
      </c>
    </row>
    <row r="141" customHeight="1" spans="1:11">
      <c r="A141" s="50" t="s">
        <v>88</v>
      </c>
      <c r="B141" s="74">
        <v>240300013</v>
      </c>
      <c r="C141" s="53" t="s">
        <v>290</v>
      </c>
      <c r="D141" s="53" t="s">
        <v>291</v>
      </c>
      <c r="E141" s="53"/>
      <c r="F141" s="53" t="s">
        <v>280</v>
      </c>
      <c r="G141" s="55"/>
      <c r="H141" s="67">
        <v>1900</v>
      </c>
      <c r="I141" s="67">
        <v>1710</v>
      </c>
      <c r="J141" s="67">
        <v>1425</v>
      </c>
      <c r="K141" s="11">
        <v>102</v>
      </c>
    </row>
    <row r="142" customHeight="1" spans="1:11">
      <c r="A142" s="50" t="s">
        <v>88</v>
      </c>
      <c r="B142" s="74">
        <v>240300014</v>
      </c>
      <c r="C142" s="53" t="s">
        <v>292</v>
      </c>
      <c r="D142" s="53"/>
      <c r="E142" s="53"/>
      <c r="F142" s="53" t="s">
        <v>24</v>
      </c>
      <c r="G142" s="55"/>
      <c r="H142" s="67">
        <v>1425</v>
      </c>
      <c r="I142" s="67">
        <v>1282.5</v>
      </c>
      <c r="J142" s="67">
        <v>1073.5</v>
      </c>
      <c r="K142" s="11">
        <v>103</v>
      </c>
    </row>
    <row r="143" customHeight="1" spans="1:11">
      <c r="A143" s="50" t="s">
        <v>88</v>
      </c>
      <c r="B143" s="74">
        <v>240300015</v>
      </c>
      <c r="C143" s="53" t="s">
        <v>293</v>
      </c>
      <c r="D143" s="53"/>
      <c r="E143" s="53"/>
      <c r="F143" s="53" t="s">
        <v>24</v>
      </c>
      <c r="G143" s="55"/>
      <c r="H143" s="67">
        <v>285</v>
      </c>
      <c r="I143" s="67">
        <v>256.5</v>
      </c>
      <c r="J143" s="67">
        <v>209</v>
      </c>
      <c r="K143" s="11">
        <v>104</v>
      </c>
    </row>
    <row r="144" customHeight="1" spans="1:11">
      <c r="A144" s="50" t="s">
        <v>88</v>
      </c>
      <c r="B144" s="74">
        <v>240300016</v>
      </c>
      <c r="C144" s="53" t="s">
        <v>294</v>
      </c>
      <c r="D144" s="53"/>
      <c r="E144" s="53"/>
      <c r="F144" s="53" t="s">
        <v>24</v>
      </c>
      <c r="G144" s="55"/>
      <c r="H144" s="67">
        <v>665</v>
      </c>
      <c r="I144" s="67">
        <v>598.5</v>
      </c>
      <c r="J144" s="67">
        <v>494</v>
      </c>
      <c r="K144" s="11">
        <v>105</v>
      </c>
    </row>
    <row r="145" customHeight="1" spans="1:10">
      <c r="A145" s="50"/>
      <c r="B145" s="51">
        <v>2404</v>
      </c>
      <c r="C145" s="52" t="s">
        <v>295</v>
      </c>
      <c r="D145" s="53" t="s">
        <v>296</v>
      </c>
      <c r="E145" s="53" t="s">
        <v>297</v>
      </c>
      <c r="F145" s="53"/>
      <c r="G145" s="55"/>
      <c r="H145" s="67"/>
      <c r="I145" s="67"/>
      <c r="J145" s="67"/>
    </row>
    <row r="146" customHeight="1" spans="1:11">
      <c r="A146" s="50" t="s">
        <v>88</v>
      </c>
      <c r="B146" s="74">
        <v>240400005</v>
      </c>
      <c r="C146" s="53" t="s">
        <v>298</v>
      </c>
      <c r="D146" s="53"/>
      <c r="E146" s="53"/>
      <c r="F146" s="53" t="s">
        <v>24</v>
      </c>
      <c r="G146" s="55"/>
      <c r="H146" s="67">
        <v>95</v>
      </c>
      <c r="I146" s="67">
        <v>85.5</v>
      </c>
      <c r="J146" s="67">
        <v>66.5</v>
      </c>
      <c r="K146" s="11">
        <v>106</v>
      </c>
    </row>
    <row r="147" customHeight="1" spans="1:11">
      <c r="A147" s="50" t="s">
        <v>88</v>
      </c>
      <c r="B147" s="74">
        <v>240400006</v>
      </c>
      <c r="C147" s="53" t="s">
        <v>299</v>
      </c>
      <c r="D147" s="53"/>
      <c r="E147" s="53"/>
      <c r="F147" s="53" t="s">
        <v>24</v>
      </c>
      <c r="G147" s="55"/>
      <c r="H147" s="67">
        <v>475</v>
      </c>
      <c r="I147" s="67">
        <v>427.5</v>
      </c>
      <c r="J147" s="67">
        <v>351.5</v>
      </c>
      <c r="K147" s="11">
        <v>107</v>
      </c>
    </row>
    <row r="148" customHeight="1" spans="1:10">
      <c r="A148" s="50"/>
      <c r="B148" s="51">
        <v>2406</v>
      </c>
      <c r="C148" s="52" t="s">
        <v>300</v>
      </c>
      <c r="D148" s="53"/>
      <c r="E148" s="53"/>
      <c r="F148" s="53"/>
      <c r="G148" s="55"/>
      <c r="H148" s="67"/>
      <c r="I148" s="67"/>
      <c r="J148" s="67"/>
    </row>
    <row r="149" customHeight="1" spans="1:11">
      <c r="A149" s="50" t="s">
        <v>88</v>
      </c>
      <c r="B149" s="74">
        <v>240600001</v>
      </c>
      <c r="C149" s="53" t="s">
        <v>301</v>
      </c>
      <c r="D149" s="53"/>
      <c r="E149" s="53"/>
      <c r="F149" s="53" t="s">
        <v>24</v>
      </c>
      <c r="G149" s="55"/>
      <c r="H149" s="67">
        <v>33.25</v>
      </c>
      <c r="I149" s="67">
        <v>28.5</v>
      </c>
      <c r="J149" s="67">
        <v>23.75</v>
      </c>
      <c r="K149" s="11">
        <v>108</v>
      </c>
    </row>
    <row r="150" customHeight="1" spans="1:10">
      <c r="A150" s="50"/>
      <c r="B150" s="74"/>
      <c r="C150" s="53"/>
      <c r="D150" s="53"/>
      <c r="E150" s="53"/>
      <c r="F150" s="53"/>
      <c r="G150" s="55"/>
      <c r="H150" s="67"/>
      <c r="I150" s="67"/>
      <c r="J150" s="67"/>
    </row>
    <row r="151" s="1" customFormat="1" customHeight="1" spans="1:11">
      <c r="A151" s="88"/>
      <c r="B151" s="99" t="s">
        <v>302</v>
      </c>
      <c r="C151" s="100"/>
      <c r="D151" s="85"/>
      <c r="E151" s="85"/>
      <c r="F151" s="85"/>
      <c r="G151" s="86"/>
      <c r="H151" s="87"/>
      <c r="I151" s="87"/>
      <c r="J151" s="87"/>
      <c r="K151" s="82"/>
    </row>
    <row r="152" s="1" customFormat="1" customHeight="1" spans="1:11">
      <c r="A152" s="88"/>
      <c r="B152" s="101" t="s">
        <v>303</v>
      </c>
      <c r="C152" s="102"/>
      <c r="D152" s="102"/>
      <c r="E152" s="85"/>
      <c r="F152" s="85"/>
      <c r="G152" s="86"/>
      <c r="H152" s="87"/>
      <c r="I152" s="87"/>
      <c r="J152" s="87"/>
      <c r="K152" s="82"/>
    </row>
    <row r="153" s="1" customFormat="1" customHeight="1" spans="1:11">
      <c r="A153" s="50"/>
      <c r="B153" s="103">
        <v>31</v>
      </c>
      <c r="C153" s="104" t="s">
        <v>304</v>
      </c>
      <c r="D153" s="104"/>
      <c r="E153" s="105"/>
      <c r="F153" s="105"/>
      <c r="G153" s="106"/>
      <c r="H153" s="107"/>
      <c r="I153" s="107"/>
      <c r="J153" s="107"/>
      <c r="K153" s="115"/>
    </row>
    <row r="154" s="1" customFormat="1" customHeight="1" spans="1:11">
      <c r="A154" s="50"/>
      <c r="B154" s="108" t="s">
        <v>305</v>
      </c>
      <c r="C154" s="109"/>
      <c r="D154" s="109"/>
      <c r="E154" s="109"/>
      <c r="F154" s="109"/>
      <c r="G154" s="110"/>
      <c r="H154" s="108"/>
      <c r="I154" s="108"/>
      <c r="J154" s="108"/>
      <c r="K154" s="115"/>
    </row>
    <row r="155" customHeight="1" spans="1:11">
      <c r="A155" s="83" t="s">
        <v>88</v>
      </c>
      <c r="B155" s="111">
        <v>310100016</v>
      </c>
      <c r="C155" s="112" t="s">
        <v>306</v>
      </c>
      <c r="D155" s="112" t="s">
        <v>307</v>
      </c>
      <c r="E155" s="112"/>
      <c r="F155" s="112" t="s">
        <v>24</v>
      </c>
      <c r="G155" s="58" t="s">
        <v>308</v>
      </c>
      <c r="H155" s="113">
        <v>130</v>
      </c>
      <c r="I155" s="113">
        <v>110.5</v>
      </c>
      <c r="J155" s="113">
        <v>91</v>
      </c>
      <c r="K155" s="11">
        <v>109</v>
      </c>
    </row>
    <row r="156" customHeight="1" spans="1:11">
      <c r="A156" s="83" t="s">
        <v>88</v>
      </c>
      <c r="B156" s="74">
        <v>310100019</v>
      </c>
      <c r="C156" s="53" t="s">
        <v>309</v>
      </c>
      <c r="D156" s="53"/>
      <c r="E156" s="53"/>
      <c r="F156" s="53" t="s">
        <v>24</v>
      </c>
      <c r="G156" s="55"/>
      <c r="H156" s="114">
        <v>208</v>
      </c>
      <c r="I156" s="114">
        <v>182</v>
      </c>
      <c r="J156" s="114">
        <v>143</v>
      </c>
      <c r="K156" s="11">
        <v>110</v>
      </c>
    </row>
    <row r="157" customHeight="1" spans="1:11">
      <c r="A157" s="83" t="s">
        <v>88</v>
      </c>
      <c r="B157" s="74">
        <v>310100028</v>
      </c>
      <c r="C157" s="53" t="s">
        <v>310</v>
      </c>
      <c r="D157" s="53" t="s">
        <v>311</v>
      </c>
      <c r="E157" s="53"/>
      <c r="F157" s="53" t="s">
        <v>24</v>
      </c>
      <c r="G157" s="55"/>
      <c r="H157" s="114">
        <v>403</v>
      </c>
      <c r="I157" s="114">
        <v>351</v>
      </c>
      <c r="J157" s="114">
        <v>286</v>
      </c>
      <c r="K157" s="11">
        <v>111</v>
      </c>
    </row>
    <row r="158" customHeight="1" spans="1:11">
      <c r="A158" s="83" t="s">
        <v>88</v>
      </c>
      <c r="B158" s="74">
        <v>310100029</v>
      </c>
      <c r="C158" s="53" t="s">
        <v>312</v>
      </c>
      <c r="D158" s="53" t="s">
        <v>313</v>
      </c>
      <c r="E158" s="53"/>
      <c r="F158" s="53" t="s">
        <v>24</v>
      </c>
      <c r="G158" s="55"/>
      <c r="H158" s="114">
        <v>403</v>
      </c>
      <c r="I158" s="114">
        <v>351</v>
      </c>
      <c r="J158" s="114">
        <v>286</v>
      </c>
      <c r="K158" s="11">
        <v>112</v>
      </c>
    </row>
    <row r="159" customHeight="1" spans="1:11">
      <c r="A159" s="83" t="s">
        <v>88</v>
      </c>
      <c r="B159" s="74">
        <v>310100030</v>
      </c>
      <c r="C159" s="53" t="s">
        <v>314</v>
      </c>
      <c r="D159" s="53" t="s">
        <v>311</v>
      </c>
      <c r="E159" s="53"/>
      <c r="F159" s="53" t="s">
        <v>24</v>
      </c>
      <c r="G159" s="55"/>
      <c r="H159" s="114">
        <v>312</v>
      </c>
      <c r="I159" s="114">
        <v>273</v>
      </c>
      <c r="J159" s="114">
        <v>221</v>
      </c>
      <c r="K159" s="11">
        <v>113</v>
      </c>
    </row>
    <row r="160" customHeight="1" spans="1:10">
      <c r="A160" s="83"/>
      <c r="B160" s="51">
        <v>3103</v>
      </c>
      <c r="C160" s="57" t="s">
        <v>315</v>
      </c>
      <c r="D160" s="53"/>
      <c r="E160" s="53"/>
      <c r="F160" s="53"/>
      <c r="G160" s="96"/>
      <c r="H160" s="114"/>
      <c r="I160" s="114"/>
      <c r="J160" s="114"/>
    </row>
    <row r="161" customHeight="1" spans="1:11">
      <c r="A161" s="83" t="s">
        <v>88</v>
      </c>
      <c r="B161" s="74">
        <v>310300100</v>
      </c>
      <c r="C161" s="53" t="s">
        <v>316</v>
      </c>
      <c r="D161" s="53" t="s">
        <v>317</v>
      </c>
      <c r="E161" s="53"/>
      <c r="F161" s="53" t="s">
        <v>24</v>
      </c>
      <c r="G161" s="55"/>
      <c r="H161" s="114">
        <v>390</v>
      </c>
      <c r="I161" s="114">
        <v>338</v>
      </c>
      <c r="J161" s="114">
        <v>260</v>
      </c>
      <c r="K161" s="11">
        <v>114</v>
      </c>
    </row>
    <row r="162" customHeight="1" spans="1:10">
      <c r="A162" s="83"/>
      <c r="B162" s="51">
        <v>3104</v>
      </c>
      <c r="C162" s="57" t="s">
        <v>318</v>
      </c>
      <c r="D162" s="53"/>
      <c r="E162" s="53"/>
      <c r="F162" s="53"/>
      <c r="G162" s="55"/>
      <c r="H162" s="114"/>
      <c r="I162" s="114"/>
      <c r="J162" s="114"/>
    </row>
    <row r="163" customHeight="1" spans="1:10">
      <c r="A163" s="83"/>
      <c r="B163" s="51">
        <v>310401</v>
      </c>
      <c r="C163" s="52" t="s">
        <v>319</v>
      </c>
      <c r="D163" s="53"/>
      <c r="E163" s="53"/>
      <c r="F163" s="53"/>
      <c r="G163" s="55"/>
      <c r="H163" s="114"/>
      <c r="I163" s="114"/>
      <c r="J163" s="114"/>
    </row>
    <row r="164" customHeight="1" spans="1:11">
      <c r="A164" s="83" t="s">
        <v>88</v>
      </c>
      <c r="B164" s="74">
        <v>310401040</v>
      </c>
      <c r="C164" s="53" t="s">
        <v>320</v>
      </c>
      <c r="D164" s="53" t="s">
        <v>321</v>
      </c>
      <c r="E164" s="53"/>
      <c r="F164" s="53" t="s">
        <v>24</v>
      </c>
      <c r="G164" s="55"/>
      <c r="H164" s="114">
        <v>71.5</v>
      </c>
      <c r="I164" s="114">
        <v>58.5</v>
      </c>
      <c r="J164" s="114">
        <v>52</v>
      </c>
      <c r="K164" s="11">
        <v>115</v>
      </c>
    </row>
    <row r="165" customHeight="1" spans="1:11">
      <c r="A165" s="83" t="s">
        <v>88</v>
      </c>
      <c r="B165" s="74">
        <v>310401048</v>
      </c>
      <c r="C165" s="53" t="s">
        <v>322</v>
      </c>
      <c r="D165" s="53" t="s">
        <v>323</v>
      </c>
      <c r="E165" s="53"/>
      <c r="F165" s="53" t="s">
        <v>24</v>
      </c>
      <c r="G165" s="55"/>
      <c r="H165" s="114">
        <v>78</v>
      </c>
      <c r="I165" s="114">
        <v>71.5</v>
      </c>
      <c r="J165" s="114">
        <v>58.5</v>
      </c>
      <c r="K165" s="11">
        <v>116</v>
      </c>
    </row>
    <row r="166" customHeight="1" spans="1:10">
      <c r="A166" s="83"/>
      <c r="B166" s="51">
        <v>310402</v>
      </c>
      <c r="C166" s="52" t="s">
        <v>324</v>
      </c>
      <c r="D166" s="53"/>
      <c r="E166" s="53"/>
      <c r="F166" s="53"/>
      <c r="G166" s="55"/>
      <c r="H166" s="114"/>
      <c r="I166" s="114"/>
      <c r="J166" s="114"/>
    </row>
    <row r="167" customHeight="1" spans="1:11">
      <c r="A167" s="83" t="s">
        <v>88</v>
      </c>
      <c r="B167" s="74">
        <v>310402011</v>
      </c>
      <c r="C167" s="53" t="s">
        <v>325</v>
      </c>
      <c r="D167" s="53"/>
      <c r="E167" s="53"/>
      <c r="F167" s="53" t="s">
        <v>24</v>
      </c>
      <c r="G167" s="55"/>
      <c r="H167" s="114">
        <v>130</v>
      </c>
      <c r="I167" s="114">
        <v>110.5</v>
      </c>
      <c r="J167" s="114">
        <v>91</v>
      </c>
      <c r="K167" s="11">
        <v>117</v>
      </c>
    </row>
    <row r="168" customHeight="1" spans="1:11">
      <c r="A168" s="83" t="s">
        <v>88</v>
      </c>
      <c r="B168" s="74">
        <v>310402014</v>
      </c>
      <c r="C168" s="53" t="s">
        <v>326</v>
      </c>
      <c r="D168" s="97" t="s">
        <v>204</v>
      </c>
      <c r="E168" s="53"/>
      <c r="F168" s="53" t="s">
        <v>24</v>
      </c>
      <c r="G168" s="55"/>
      <c r="H168" s="114">
        <v>52</v>
      </c>
      <c r="I168" s="114">
        <v>45.5</v>
      </c>
      <c r="J168" s="114">
        <v>39</v>
      </c>
      <c r="K168" s="11">
        <v>118</v>
      </c>
    </row>
    <row r="169" customHeight="1" spans="1:11">
      <c r="A169" s="83" t="s">
        <v>88</v>
      </c>
      <c r="B169" s="74">
        <v>310402016</v>
      </c>
      <c r="C169" s="53" t="s">
        <v>327</v>
      </c>
      <c r="D169" s="53"/>
      <c r="E169" s="53"/>
      <c r="F169" s="53" t="s">
        <v>24</v>
      </c>
      <c r="G169" s="55"/>
      <c r="H169" s="114">
        <v>130</v>
      </c>
      <c r="I169" s="114">
        <v>117</v>
      </c>
      <c r="J169" s="114">
        <v>97.5</v>
      </c>
      <c r="K169" s="11">
        <v>119</v>
      </c>
    </row>
    <row r="170" customHeight="1" spans="1:10">
      <c r="A170" s="83"/>
      <c r="B170" s="51">
        <v>310604</v>
      </c>
      <c r="C170" s="52" t="s">
        <v>328</v>
      </c>
      <c r="D170" s="53"/>
      <c r="E170" s="53"/>
      <c r="F170" s="53"/>
      <c r="G170" s="55"/>
      <c r="H170" s="114"/>
      <c r="I170" s="114"/>
      <c r="J170" s="114"/>
    </row>
    <row r="171" customHeight="1" spans="1:11">
      <c r="A171" s="83" t="s">
        <v>88</v>
      </c>
      <c r="B171" s="74">
        <v>310604005</v>
      </c>
      <c r="C171" s="53" t="s">
        <v>329</v>
      </c>
      <c r="D171" s="53" t="s">
        <v>330</v>
      </c>
      <c r="E171" s="53" t="s">
        <v>331</v>
      </c>
      <c r="F171" s="53" t="s">
        <v>24</v>
      </c>
      <c r="G171" s="55"/>
      <c r="H171" s="114">
        <v>130</v>
      </c>
      <c r="I171" s="114">
        <v>104</v>
      </c>
      <c r="J171" s="114">
        <v>91</v>
      </c>
      <c r="K171" s="11">
        <v>120</v>
      </c>
    </row>
    <row r="172" customHeight="1" spans="1:11">
      <c r="A172" s="83" t="s">
        <v>88</v>
      </c>
      <c r="B172" s="74">
        <v>310604006</v>
      </c>
      <c r="C172" s="53" t="s">
        <v>332</v>
      </c>
      <c r="D172" s="53" t="s">
        <v>333</v>
      </c>
      <c r="E172" s="53"/>
      <c r="F172" s="53" t="s">
        <v>334</v>
      </c>
      <c r="G172" s="55"/>
      <c r="H172" s="114">
        <v>325</v>
      </c>
      <c r="I172" s="114">
        <v>273</v>
      </c>
      <c r="J172" s="114">
        <v>234</v>
      </c>
      <c r="K172" s="11">
        <v>121</v>
      </c>
    </row>
    <row r="173" customHeight="1" spans="1:10">
      <c r="A173" s="83"/>
      <c r="B173" s="51">
        <v>310605</v>
      </c>
      <c r="C173" s="52" t="s">
        <v>335</v>
      </c>
      <c r="D173" s="53"/>
      <c r="E173" s="53"/>
      <c r="F173" s="53"/>
      <c r="G173" s="55" t="s">
        <v>336</v>
      </c>
      <c r="H173" s="114"/>
      <c r="I173" s="114"/>
      <c r="J173" s="114"/>
    </row>
    <row r="174" customHeight="1" spans="1:11">
      <c r="A174" s="83" t="s">
        <v>88</v>
      </c>
      <c r="B174" s="74">
        <v>310605003</v>
      </c>
      <c r="C174" s="53" t="s">
        <v>337</v>
      </c>
      <c r="D174" s="53" t="s">
        <v>338</v>
      </c>
      <c r="E174" s="53" t="s">
        <v>331</v>
      </c>
      <c r="F174" s="53" t="s">
        <v>24</v>
      </c>
      <c r="G174" s="55"/>
      <c r="H174" s="114">
        <v>195</v>
      </c>
      <c r="I174" s="114">
        <v>175.5</v>
      </c>
      <c r="J174" s="114">
        <v>143</v>
      </c>
      <c r="K174" s="11">
        <v>122</v>
      </c>
    </row>
    <row r="175" customHeight="1" spans="1:11">
      <c r="A175" s="83" t="s">
        <v>88</v>
      </c>
      <c r="B175" s="74">
        <v>310605004</v>
      </c>
      <c r="C175" s="53" t="s">
        <v>339</v>
      </c>
      <c r="D175" s="53"/>
      <c r="E175" s="53"/>
      <c r="F175" s="53" t="s">
        <v>217</v>
      </c>
      <c r="G175" s="55"/>
      <c r="H175" s="114">
        <v>39</v>
      </c>
      <c r="I175" s="114">
        <v>39</v>
      </c>
      <c r="J175" s="114">
        <v>26</v>
      </c>
      <c r="K175" s="11">
        <v>123</v>
      </c>
    </row>
    <row r="176" customHeight="1" spans="1:11">
      <c r="A176" s="83" t="s">
        <v>88</v>
      </c>
      <c r="B176" s="74">
        <v>310605005</v>
      </c>
      <c r="C176" s="53" t="s">
        <v>340</v>
      </c>
      <c r="D176" s="53"/>
      <c r="E176" s="53"/>
      <c r="F176" s="53" t="s">
        <v>217</v>
      </c>
      <c r="G176" s="55"/>
      <c r="H176" s="114">
        <v>130</v>
      </c>
      <c r="I176" s="114">
        <v>117</v>
      </c>
      <c r="J176" s="114">
        <v>97.5</v>
      </c>
      <c r="K176" s="11">
        <v>124</v>
      </c>
    </row>
    <row r="177" customHeight="1" spans="1:11">
      <c r="A177" s="83" t="s">
        <v>88</v>
      </c>
      <c r="B177" s="74">
        <v>310605006</v>
      </c>
      <c r="C177" s="53" t="s">
        <v>341</v>
      </c>
      <c r="D177" s="53" t="s">
        <v>342</v>
      </c>
      <c r="E177" s="53"/>
      <c r="F177" s="53" t="s">
        <v>343</v>
      </c>
      <c r="G177" s="55"/>
      <c r="H177" s="114">
        <v>130</v>
      </c>
      <c r="I177" s="114">
        <v>117</v>
      </c>
      <c r="J177" s="114">
        <v>97.5</v>
      </c>
      <c r="K177" s="11">
        <v>125</v>
      </c>
    </row>
    <row r="178" customHeight="1" spans="1:11">
      <c r="A178" s="83" t="s">
        <v>88</v>
      </c>
      <c r="B178" s="74">
        <v>310605008</v>
      </c>
      <c r="C178" s="53" t="s">
        <v>344</v>
      </c>
      <c r="D178" s="53"/>
      <c r="E178" s="53"/>
      <c r="F178" s="53" t="s">
        <v>24</v>
      </c>
      <c r="G178" s="55" t="s">
        <v>345</v>
      </c>
      <c r="H178" s="114">
        <v>390</v>
      </c>
      <c r="I178" s="114">
        <v>351</v>
      </c>
      <c r="J178" s="114">
        <v>286</v>
      </c>
      <c r="K178" s="11">
        <v>126</v>
      </c>
    </row>
    <row r="179" customHeight="1" spans="1:11">
      <c r="A179" s="83" t="s">
        <v>88</v>
      </c>
      <c r="B179" s="74">
        <v>310605009</v>
      </c>
      <c r="C179" s="53" t="s">
        <v>346</v>
      </c>
      <c r="D179" s="53"/>
      <c r="E179" s="53"/>
      <c r="F179" s="53" t="s">
        <v>24</v>
      </c>
      <c r="G179" s="55"/>
      <c r="H179" s="114">
        <v>260</v>
      </c>
      <c r="I179" s="114">
        <v>234</v>
      </c>
      <c r="J179" s="114">
        <v>195</v>
      </c>
      <c r="K179" s="11">
        <v>127</v>
      </c>
    </row>
    <row r="180" customHeight="1" spans="1:11">
      <c r="A180" s="83" t="s">
        <v>88</v>
      </c>
      <c r="B180" s="74">
        <v>310605010</v>
      </c>
      <c r="C180" s="53" t="s">
        <v>347</v>
      </c>
      <c r="D180" s="53"/>
      <c r="E180" s="53" t="s">
        <v>348</v>
      </c>
      <c r="F180" s="53" t="s">
        <v>24</v>
      </c>
      <c r="G180" s="55"/>
      <c r="H180" s="114">
        <v>1300</v>
      </c>
      <c r="I180" s="114">
        <v>1105</v>
      </c>
      <c r="J180" s="114">
        <v>910</v>
      </c>
      <c r="K180" s="11">
        <v>128</v>
      </c>
    </row>
    <row r="181" customHeight="1" spans="1:11">
      <c r="A181" s="83" t="s">
        <v>88</v>
      </c>
      <c r="B181" s="74">
        <v>310605011</v>
      </c>
      <c r="C181" s="53" t="s">
        <v>349</v>
      </c>
      <c r="D181" s="53"/>
      <c r="E181" s="53" t="s">
        <v>331</v>
      </c>
      <c r="F181" s="53" t="s">
        <v>24</v>
      </c>
      <c r="G181" s="55"/>
      <c r="H181" s="114">
        <v>260</v>
      </c>
      <c r="I181" s="114">
        <v>234</v>
      </c>
      <c r="J181" s="114">
        <v>195</v>
      </c>
      <c r="K181" s="11">
        <v>129</v>
      </c>
    </row>
    <row r="182" customHeight="1" spans="1:10">
      <c r="A182" s="83"/>
      <c r="B182" s="51">
        <v>3107</v>
      </c>
      <c r="C182" s="57" t="s">
        <v>350</v>
      </c>
      <c r="D182" s="53"/>
      <c r="E182" s="53"/>
      <c r="F182" s="53"/>
      <c r="G182" s="55"/>
      <c r="H182" s="114"/>
      <c r="I182" s="114"/>
      <c r="J182" s="114"/>
    </row>
    <row r="183" customHeight="1" spans="1:10">
      <c r="A183" s="83"/>
      <c r="B183" s="51">
        <v>310702</v>
      </c>
      <c r="C183" s="52" t="s">
        <v>351</v>
      </c>
      <c r="D183" s="53" t="s">
        <v>352</v>
      </c>
      <c r="E183" s="53"/>
      <c r="F183" s="53"/>
      <c r="G183" s="55"/>
      <c r="H183" s="114"/>
      <c r="I183" s="114"/>
      <c r="J183" s="114"/>
    </row>
    <row r="184" customHeight="1" spans="1:11">
      <c r="A184" s="83" t="s">
        <v>88</v>
      </c>
      <c r="B184" s="74">
        <v>310702022</v>
      </c>
      <c r="C184" s="53" t="s">
        <v>353</v>
      </c>
      <c r="D184" s="53" t="s">
        <v>354</v>
      </c>
      <c r="E184" s="53" t="s">
        <v>355</v>
      </c>
      <c r="F184" s="53" t="s">
        <v>24</v>
      </c>
      <c r="G184" s="55"/>
      <c r="H184" s="114">
        <v>260</v>
      </c>
      <c r="I184" s="114">
        <v>221</v>
      </c>
      <c r="J184" s="114">
        <v>182</v>
      </c>
      <c r="K184" s="11">
        <v>130</v>
      </c>
    </row>
    <row r="185" customHeight="1" spans="1:10">
      <c r="A185" s="83"/>
      <c r="B185" s="51">
        <v>3108</v>
      </c>
      <c r="C185" s="57" t="s">
        <v>356</v>
      </c>
      <c r="D185" s="53"/>
      <c r="E185" s="53"/>
      <c r="F185" s="53"/>
      <c r="G185" s="55"/>
      <c r="H185" s="114"/>
      <c r="I185" s="114"/>
      <c r="J185" s="114"/>
    </row>
    <row r="186" customHeight="1" spans="1:11">
      <c r="A186" s="83" t="s">
        <v>88</v>
      </c>
      <c r="B186" s="74">
        <v>310800001</v>
      </c>
      <c r="C186" s="53" t="s">
        <v>357</v>
      </c>
      <c r="D186" s="53"/>
      <c r="E186" s="53"/>
      <c r="F186" s="53" t="s">
        <v>24</v>
      </c>
      <c r="G186" s="55"/>
      <c r="H186" s="114">
        <v>91</v>
      </c>
      <c r="I186" s="114">
        <v>78</v>
      </c>
      <c r="J186" s="114">
        <v>65</v>
      </c>
      <c r="K186" s="11">
        <v>131</v>
      </c>
    </row>
    <row r="187" customHeight="1" spans="1:10">
      <c r="A187" s="83"/>
      <c r="B187" s="51">
        <v>3109</v>
      </c>
      <c r="C187" s="57" t="s">
        <v>358</v>
      </c>
      <c r="D187" s="53"/>
      <c r="E187" s="53"/>
      <c r="F187" s="53"/>
      <c r="G187" s="55"/>
      <c r="H187" s="114"/>
      <c r="I187" s="114"/>
      <c r="J187" s="114"/>
    </row>
    <row r="188" customHeight="1" spans="1:10">
      <c r="A188" s="83"/>
      <c r="B188" s="51">
        <v>310901</v>
      </c>
      <c r="C188" s="52" t="s">
        <v>359</v>
      </c>
      <c r="D188" s="53"/>
      <c r="E188" s="53"/>
      <c r="F188" s="53"/>
      <c r="G188" s="55"/>
      <c r="H188" s="114"/>
      <c r="I188" s="114"/>
      <c r="J188" s="114"/>
    </row>
    <row r="189" customHeight="1" spans="1:11">
      <c r="A189" s="83" t="s">
        <v>88</v>
      </c>
      <c r="B189" s="74" t="s">
        <v>360</v>
      </c>
      <c r="C189" s="53" t="s">
        <v>361</v>
      </c>
      <c r="D189" s="53"/>
      <c r="E189" s="53"/>
      <c r="F189" s="53" t="s">
        <v>24</v>
      </c>
      <c r="G189" s="55"/>
      <c r="H189" s="114">
        <v>117</v>
      </c>
      <c r="I189" s="114">
        <v>97.5</v>
      </c>
      <c r="J189" s="114">
        <v>84.5</v>
      </c>
      <c r="K189" s="11">
        <v>132</v>
      </c>
    </row>
    <row r="190" customHeight="1" spans="1:11">
      <c r="A190" s="83" t="s">
        <v>88</v>
      </c>
      <c r="B190" s="74" t="s">
        <v>362</v>
      </c>
      <c r="C190" s="53" t="s">
        <v>363</v>
      </c>
      <c r="D190" s="53"/>
      <c r="E190" s="53"/>
      <c r="F190" s="53" t="s">
        <v>24</v>
      </c>
      <c r="G190" s="55"/>
      <c r="H190" s="114">
        <v>195</v>
      </c>
      <c r="I190" s="114">
        <v>169</v>
      </c>
      <c r="J190" s="114">
        <v>130</v>
      </c>
      <c r="K190" s="11">
        <v>133</v>
      </c>
    </row>
    <row r="191" customHeight="1" spans="1:11">
      <c r="A191" s="83" t="s">
        <v>88</v>
      </c>
      <c r="B191" s="74" t="s">
        <v>364</v>
      </c>
      <c r="C191" s="53" t="s">
        <v>365</v>
      </c>
      <c r="D191" s="53"/>
      <c r="E191" s="53"/>
      <c r="F191" s="53" t="s">
        <v>24</v>
      </c>
      <c r="G191" s="55"/>
      <c r="H191" s="114">
        <v>910</v>
      </c>
      <c r="I191" s="114">
        <v>780</v>
      </c>
      <c r="J191" s="114">
        <v>650</v>
      </c>
      <c r="K191" s="11">
        <v>134</v>
      </c>
    </row>
    <row r="192" customHeight="1" spans="1:11">
      <c r="A192" s="83" t="s">
        <v>88</v>
      </c>
      <c r="B192" s="74">
        <v>310901008</v>
      </c>
      <c r="C192" s="53" t="s">
        <v>366</v>
      </c>
      <c r="D192" s="53" t="s">
        <v>367</v>
      </c>
      <c r="E192" s="53" t="s">
        <v>368</v>
      </c>
      <c r="F192" s="53" t="s">
        <v>24</v>
      </c>
      <c r="G192" s="55"/>
      <c r="H192" s="114">
        <v>819</v>
      </c>
      <c r="I192" s="114">
        <v>702</v>
      </c>
      <c r="J192" s="114">
        <v>585</v>
      </c>
      <c r="K192" s="11">
        <v>135</v>
      </c>
    </row>
    <row r="193" customHeight="1" spans="1:11">
      <c r="A193" s="83" t="s">
        <v>88</v>
      </c>
      <c r="B193" s="74">
        <v>310901009</v>
      </c>
      <c r="C193" s="53" t="s">
        <v>369</v>
      </c>
      <c r="D193" s="53" t="s">
        <v>370</v>
      </c>
      <c r="E193" s="53"/>
      <c r="F193" s="53" t="s">
        <v>24</v>
      </c>
      <c r="G193" s="55"/>
      <c r="H193" s="114">
        <v>221</v>
      </c>
      <c r="I193" s="114">
        <v>182</v>
      </c>
      <c r="J193" s="114">
        <v>156</v>
      </c>
      <c r="K193" s="11">
        <v>136</v>
      </c>
    </row>
    <row r="194" customHeight="1" spans="1:11">
      <c r="A194" s="83" t="s">
        <v>88</v>
      </c>
      <c r="B194" s="74">
        <v>310901010</v>
      </c>
      <c r="C194" s="53" t="s">
        <v>371</v>
      </c>
      <c r="D194" s="53"/>
      <c r="E194" s="53"/>
      <c r="F194" s="53" t="s">
        <v>24</v>
      </c>
      <c r="G194" s="55"/>
      <c r="H194" s="114">
        <v>546</v>
      </c>
      <c r="I194" s="114">
        <v>494</v>
      </c>
      <c r="J194" s="114">
        <v>390</v>
      </c>
      <c r="K194" s="11">
        <v>137</v>
      </c>
    </row>
    <row r="195" customHeight="1" spans="1:10">
      <c r="A195" s="83"/>
      <c r="B195" s="51">
        <v>310902</v>
      </c>
      <c r="C195" s="52" t="s">
        <v>372</v>
      </c>
      <c r="D195" s="53"/>
      <c r="E195" s="53"/>
      <c r="F195" s="53"/>
      <c r="G195" s="55"/>
      <c r="H195" s="114"/>
      <c r="I195" s="114"/>
      <c r="J195" s="114"/>
    </row>
    <row r="196" customHeight="1" spans="1:11">
      <c r="A196" s="83" t="s">
        <v>88</v>
      </c>
      <c r="B196" s="74">
        <v>310902005</v>
      </c>
      <c r="C196" s="53" t="s">
        <v>373</v>
      </c>
      <c r="D196" s="53" t="s">
        <v>374</v>
      </c>
      <c r="E196" s="53"/>
      <c r="F196" s="53" t="s">
        <v>24</v>
      </c>
      <c r="G196" s="55"/>
      <c r="H196" s="114">
        <v>78</v>
      </c>
      <c r="I196" s="114">
        <v>65</v>
      </c>
      <c r="J196" s="114">
        <v>52</v>
      </c>
      <c r="K196" s="11">
        <v>138</v>
      </c>
    </row>
    <row r="197" customHeight="1" spans="1:11">
      <c r="A197" s="83" t="s">
        <v>88</v>
      </c>
      <c r="B197" s="74" t="s">
        <v>375</v>
      </c>
      <c r="C197" s="53" t="s">
        <v>376</v>
      </c>
      <c r="D197" s="53"/>
      <c r="E197" s="53"/>
      <c r="F197" s="53" t="s">
        <v>24</v>
      </c>
      <c r="G197" s="55"/>
      <c r="H197" s="114">
        <v>208</v>
      </c>
      <c r="I197" s="114">
        <v>182</v>
      </c>
      <c r="J197" s="114">
        <v>143</v>
      </c>
      <c r="K197" s="11">
        <v>139</v>
      </c>
    </row>
    <row r="198" customHeight="1" spans="1:11">
      <c r="A198" s="83" t="s">
        <v>88</v>
      </c>
      <c r="B198" s="74">
        <v>310902006</v>
      </c>
      <c r="C198" s="53" t="s">
        <v>377</v>
      </c>
      <c r="D198" s="53" t="s">
        <v>378</v>
      </c>
      <c r="E198" s="53" t="s">
        <v>379</v>
      </c>
      <c r="F198" s="53" t="s">
        <v>24</v>
      </c>
      <c r="G198" s="55" t="s">
        <v>380</v>
      </c>
      <c r="H198" s="114">
        <v>520</v>
      </c>
      <c r="I198" s="114">
        <v>455</v>
      </c>
      <c r="J198" s="114">
        <v>364</v>
      </c>
      <c r="K198" s="11">
        <v>140</v>
      </c>
    </row>
    <row r="199" customHeight="1" spans="1:11">
      <c r="A199" s="83" t="s">
        <v>88</v>
      </c>
      <c r="B199" s="74">
        <v>310902007</v>
      </c>
      <c r="C199" s="53" t="s">
        <v>381</v>
      </c>
      <c r="D199" s="53" t="s">
        <v>382</v>
      </c>
      <c r="E199" s="53" t="s">
        <v>348</v>
      </c>
      <c r="F199" s="53" t="s">
        <v>24</v>
      </c>
      <c r="G199" s="55"/>
      <c r="H199" s="114">
        <v>546</v>
      </c>
      <c r="I199" s="114">
        <v>468</v>
      </c>
      <c r="J199" s="114">
        <v>390</v>
      </c>
      <c r="K199" s="11">
        <v>141</v>
      </c>
    </row>
    <row r="200" customHeight="1" spans="1:11">
      <c r="A200" s="83" t="s">
        <v>88</v>
      </c>
      <c r="B200" s="74">
        <v>310902009</v>
      </c>
      <c r="C200" s="53" t="s">
        <v>383</v>
      </c>
      <c r="D200" s="53" t="s">
        <v>384</v>
      </c>
      <c r="E200" s="53"/>
      <c r="F200" s="53" t="s">
        <v>24</v>
      </c>
      <c r="G200" s="55"/>
      <c r="H200" s="114">
        <v>1040</v>
      </c>
      <c r="I200" s="114">
        <v>910</v>
      </c>
      <c r="J200" s="114">
        <v>741</v>
      </c>
      <c r="K200" s="11">
        <v>142</v>
      </c>
    </row>
    <row r="201" customHeight="1" spans="1:10">
      <c r="A201" s="83"/>
      <c r="B201" s="51">
        <v>310903</v>
      </c>
      <c r="C201" s="52" t="s">
        <v>385</v>
      </c>
      <c r="D201" s="53"/>
      <c r="E201" s="53"/>
      <c r="F201" s="53"/>
      <c r="G201" s="55"/>
      <c r="H201" s="114"/>
      <c r="I201" s="114"/>
      <c r="J201" s="114"/>
    </row>
    <row r="202" customHeight="1" spans="1:11">
      <c r="A202" s="83" t="s">
        <v>88</v>
      </c>
      <c r="B202" s="74">
        <v>310903001</v>
      </c>
      <c r="C202" s="53" t="s">
        <v>386</v>
      </c>
      <c r="D202" s="53"/>
      <c r="E202" s="53"/>
      <c r="F202" s="53" t="s">
        <v>24</v>
      </c>
      <c r="G202" s="55"/>
      <c r="H202" s="114">
        <v>390</v>
      </c>
      <c r="I202" s="114">
        <v>351</v>
      </c>
      <c r="J202" s="114">
        <v>286</v>
      </c>
      <c r="K202" s="11">
        <v>143</v>
      </c>
    </row>
    <row r="203" customHeight="1" spans="1:11">
      <c r="A203" s="83" t="s">
        <v>88</v>
      </c>
      <c r="B203" s="74">
        <v>310903003</v>
      </c>
      <c r="C203" s="53" t="s">
        <v>387</v>
      </c>
      <c r="D203" s="53" t="s">
        <v>388</v>
      </c>
      <c r="E203" s="53"/>
      <c r="F203" s="53" t="s">
        <v>24</v>
      </c>
      <c r="G203" s="55"/>
      <c r="H203" s="114">
        <v>1690</v>
      </c>
      <c r="I203" s="114">
        <v>1430</v>
      </c>
      <c r="J203" s="114">
        <v>1170</v>
      </c>
      <c r="K203" s="11">
        <v>144</v>
      </c>
    </row>
    <row r="204" customHeight="1" spans="1:11">
      <c r="A204" s="83" t="s">
        <v>88</v>
      </c>
      <c r="B204" s="74">
        <v>310903004</v>
      </c>
      <c r="C204" s="53" t="s">
        <v>389</v>
      </c>
      <c r="D204" s="53" t="s">
        <v>384</v>
      </c>
      <c r="E204" s="53"/>
      <c r="F204" s="53" t="s">
        <v>24</v>
      </c>
      <c r="G204" s="55" t="s">
        <v>390</v>
      </c>
      <c r="H204" s="114">
        <v>260</v>
      </c>
      <c r="I204" s="114">
        <v>208</v>
      </c>
      <c r="J204" s="114">
        <v>169</v>
      </c>
      <c r="K204" s="11">
        <v>145</v>
      </c>
    </row>
    <row r="205" customHeight="1" spans="1:11">
      <c r="A205" s="83" t="s">
        <v>88</v>
      </c>
      <c r="B205" s="74">
        <v>310903005</v>
      </c>
      <c r="C205" s="53" t="s">
        <v>391</v>
      </c>
      <c r="D205" s="53" t="s">
        <v>384</v>
      </c>
      <c r="E205" s="53"/>
      <c r="F205" s="53" t="s">
        <v>24</v>
      </c>
      <c r="G205" s="55"/>
      <c r="H205" s="114">
        <v>156</v>
      </c>
      <c r="I205" s="114">
        <v>130</v>
      </c>
      <c r="J205" s="114">
        <v>110.5</v>
      </c>
      <c r="K205" s="11">
        <v>146</v>
      </c>
    </row>
    <row r="206" customHeight="1" spans="1:11">
      <c r="A206" s="83" t="s">
        <v>88</v>
      </c>
      <c r="B206" s="74" t="s">
        <v>392</v>
      </c>
      <c r="C206" s="53" t="s">
        <v>393</v>
      </c>
      <c r="D206" s="53" t="str">
        <f>++D19</f>
        <v>指医务人员技术劳务性服务</v>
      </c>
      <c r="E206" s="53"/>
      <c r="F206" s="53"/>
      <c r="G206" s="55"/>
      <c r="H206" s="114">
        <v>390</v>
      </c>
      <c r="I206" s="114">
        <v>338</v>
      </c>
      <c r="J206" s="114">
        <v>273</v>
      </c>
      <c r="K206" s="11">
        <v>147</v>
      </c>
    </row>
    <row r="207" customHeight="1" spans="1:11">
      <c r="A207" s="83" t="s">
        <v>88</v>
      </c>
      <c r="B207" s="74">
        <v>310903006</v>
      </c>
      <c r="C207" s="53" t="s">
        <v>394</v>
      </c>
      <c r="D207" s="53" t="s">
        <v>384</v>
      </c>
      <c r="E207" s="53"/>
      <c r="F207" s="53" t="s">
        <v>24</v>
      </c>
      <c r="G207" s="55"/>
      <c r="H207" s="114">
        <v>65</v>
      </c>
      <c r="I207" s="114">
        <v>58.5</v>
      </c>
      <c r="J207" s="114">
        <v>45.5</v>
      </c>
      <c r="K207" s="11">
        <v>148</v>
      </c>
    </row>
    <row r="208" customHeight="1" spans="1:11">
      <c r="A208" s="83" t="s">
        <v>88</v>
      </c>
      <c r="B208" s="74" t="s">
        <v>395</v>
      </c>
      <c r="C208" s="53" t="s">
        <v>396</v>
      </c>
      <c r="D208" s="53"/>
      <c r="E208" s="53"/>
      <c r="F208" s="53"/>
      <c r="G208" s="55"/>
      <c r="H208" s="114">
        <v>130</v>
      </c>
      <c r="I208" s="114">
        <v>110.5</v>
      </c>
      <c r="J208" s="114">
        <v>91</v>
      </c>
      <c r="K208" s="11">
        <v>149</v>
      </c>
    </row>
    <row r="209" customHeight="1" spans="1:11">
      <c r="A209" s="83" t="s">
        <v>88</v>
      </c>
      <c r="B209" s="74">
        <v>310903008</v>
      </c>
      <c r="C209" s="53" t="s">
        <v>397</v>
      </c>
      <c r="D209" s="53" t="s">
        <v>398</v>
      </c>
      <c r="E209" s="53" t="s">
        <v>348</v>
      </c>
      <c r="F209" s="53" t="s">
        <v>24</v>
      </c>
      <c r="G209" s="55"/>
      <c r="H209" s="114">
        <v>955.5</v>
      </c>
      <c r="I209" s="114">
        <v>819</v>
      </c>
      <c r="J209" s="114">
        <v>676</v>
      </c>
      <c r="K209" s="11">
        <v>150</v>
      </c>
    </row>
    <row r="210" customHeight="1" spans="1:11">
      <c r="A210" s="83" t="s">
        <v>88</v>
      </c>
      <c r="B210" s="74">
        <v>310903009</v>
      </c>
      <c r="C210" s="53" t="s">
        <v>399</v>
      </c>
      <c r="D210" s="53" t="s">
        <v>400</v>
      </c>
      <c r="E210" s="53"/>
      <c r="F210" s="53" t="s">
        <v>24</v>
      </c>
      <c r="G210" s="55"/>
      <c r="H210" s="114">
        <v>546</v>
      </c>
      <c r="I210" s="114">
        <v>468</v>
      </c>
      <c r="J210" s="114">
        <v>390</v>
      </c>
      <c r="K210" s="11">
        <v>151</v>
      </c>
    </row>
    <row r="211" customHeight="1" spans="1:11">
      <c r="A211" s="83" t="s">
        <v>88</v>
      </c>
      <c r="B211" s="74">
        <v>310903010</v>
      </c>
      <c r="C211" s="53" t="s">
        <v>401</v>
      </c>
      <c r="D211" s="53" t="s">
        <v>402</v>
      </c>
      <c r="E211" s="53"/>
      <c r="F211" s="53" t="s">
        <v>24</v>
      </c>
      <c r="G211" s="55" t="s">
        <v>403</v>
      </c>
      <c r="H211" s="114">
        <v>546</v>
      </c>
      <c r="I211" s="114">
        <v>468</v>
      </c>
      <c r="J211" s="114">
        <v>390</v>
      </c>
      <c r="K211" s="11">
        <v>152</v>
      </c>
    </row>
    <row r="212" customHeight="1" spans="1:10">
      <c r="A212" s="83"/>
      <c r="B212" s="51">
        <v>310905</v>
      </c>
      <c r="C212" s="52" t="s">
        <v>404</v>
      </c>
      <c r="D212" s="53"/>
      <c r="E212" s="53"/>
      <c r="F212" s="53"/>
      <c r="G212" s="55"/>
      <c r="H212" s="114"/>
      <c r="I212" s="114"/>
      <c r="J212" s="114"/>
    </row>
    <row r="213" customHeight="1" spans="1:11">
      <c r="A213" s="83" t="s">
        <v>88</v>
      </c>
      <c r="B213" s="74">
        <v>310905001</v>
      </c>
      <c r="C213" s="53" t="s">
        <v>405</v>
      </c>
      <c r="D213" s="53" t="s">
        <v>406</v>
      </c>
      <c r="E213" s="53"/>
      <c r="F213" s="53" t="s">
        <v>24</v>
      </c>
      <c r="G213" s="55" t="s">
        <v>407</v>
      </c>
      <c r="H213" s="114">
        <v>78</v>
      </c>
      <c r="I213" s="114">
        <v>65</v>
      </c>
      <c r="J213" s="114">
        <v>52</v>
      </c>
      <c r="K213" s="11">
        <v>153</v>
      </c>
    </row>
    <row r="214" customHeight="1" spans="1:11">
      <c r="A214" s="83" t="s">
        <v>88</v>
      </c>
      <c r="B214" s="74">
        <v>310905003</v>
      </c>
      <c r="C214" s="53" t="s">
        <v>408</v>
      </c>
      <c r="D214" s="53" t="s">
        <v>384</v>
      </c>
      <c r="E214" s="53"/>
      <c r="F214" s="53" t="s">
        <v>24</v>
      </c>
      <c r="G214" s="55"/>
      <c r="H214" s="114">
        <v>195</v>
      </c>
      <c r="I214" s="114">
        <v>169</v>
      </c>
      <c r="J214" s="114">
        <v>130</v>
      </c>
      <c r="K214" s="11">
        <v>154</v>
      </c>
    </row>
    <row r="215" customHeight="1" spans="1:11">
      <c r="A215" s="83" t="s">
        <v>88</v>
      </c>
      <c r="B215" s="74">
        <v>310905005</v>
      </c>
      <c r="C215" s="53" t="s">
        <v>409</v>
      </c>
      <c r="D215" s="53"/>
      <c r="E215" s="53"/>
      <c r="F215" s="53" t="s">
        <v>24</v>
      </c>
      <c r="G215" s="55" t="s">
        <v>410</v>
      </c>
      <c r="H215" s="114">
        <v>208</v>
      </c>
      <c r="I215" s="114">
        <v>182</v>
      </c>
      <c r="J215" s="114">
        <v>143</v>
      </c>
      <c r="K215" s="11">
        <v>155</v>
      </c>
    </row>
    <row r="216" customHeight="1" spans="1:11">
      <c r="A216" s="83" t="s">
        <v>88</v>
      </c>
      <c r="B216" s="74">
        <v>310905008</v>
      </c>
      <c r="C216" s="53" t="s">
        <v>411</v>
      </c>
      <c r="D216" s="53" t="s">
        <v>412</v>
      </c>
      <c r="E216" s="53"/>
      <c r="F216" s="53" t="s">
        <v>24</v>
      </c>
      <c r="G216" s="55"/>
      <c r="H216" s="114">
        <v>195</v>
      </c>
      <c r="I216" s="114">
        <v>169</v>
      </c>
      <c r="J216" s="114">
        <v>130</v>
      </c>
      <c r="K216" s="11">
        <v>156</v>
      </c>
    </row>
    <row r="217" customHeight="1" spans="1:11">
      <c r="A217" s="83" t="s">
        <v>88</v>
      </c>
      <c r="B217" s="74">
        <v>310905010</v>
      </c>
      <c r="C217" s="53" t="s">
        <v>413</v>
      </c>
      <c r="D217" s="53" t="s">
        <v>414</v>
      </c>
      <c r="E217" s="53"/>
      <c r="F217" s="53" t="s">
        <v>24</v>
      </c>
      <c r="G217" s="55"/>
      <c r="H217" s="114">
        <v>468</v>
      </c>
      <c r="I217" s="114">
        <v>390</v>
      </c>
      <c r="J217" s="114">
        <v>325</v>
      </c>
      <c r="K217" s="11">
        <v>157</v>
      </c>
    </row>
    <row r="218" customHeight="1" spans="1:11">
      <c r="A218" s="83" t="s">
        <v>88</v>
      </c>
      <c r="B218" s="74">
        <v>310905011</v>
      </c>
      <c r="C218" s="53" t="s">
        <v>415</v>
      </c>
      <c r="D218" s="53" t="s">
        <v>416</v>
      </c>
      <c r="E218" s="53" t="s">
        <v>348</v>
      </c>
      <c r="F218" s="53" t="s">
        <v>24</v>
      </c>
      <c r="G218" s="55"/>
      <c r="H218" s="114">
        <v>1365</v>
      </c>
      <c r="I218" s="114">
        <v>1170</v>
      </c>
      <c r="J218" s="114">
        <v>975</v>
      </c>
      <c r="K218" s="11">
        <v>158</v>
      </c>
    </row>
    <row r="219" customHeight="1" spans="1:11">
      <c r="A219" s="83" t="s">
        <v>88</v>
      </c>
      <c r="B219" s="74">
        <v>310905012</v>
      </c>
      <c r="C219" s="53" t="s">
        <v>417</v>
      </c>
      <c r="D219" s="53"/>
      <c r="E219" s="53"/>
      <c r="F219" s="53" t="s">
        <v>24</v>
      </c>
      <c r="G219" s="55"/>
      <c r="H219" s="114">
        <v>1040</v>
      </c>
      <c r="I219" s="114">
        <v>910</v>
      </c>
      <c r="J219" s="114">
        <v>741</v>
      </c>
      <c r="K219" s="11">
        <v>159</v>
      </c>
    </row>
    <row r="220" customHeight="1" spans="1:11">
      <c r="A220" s="83" t="s">
        <v>88</v>
      </c>
      <c r="B220" s="74">
        <v>310905013</v>
      </c>
      <c r="C220" s="53" t="s">
        <v>418</v>
      </c>
      <c r="D220" s="53" t="s">
        <v>419</v>
      </c>
      <c r="E220" s="53"/>
      <c r="F220" s="53" t="s">
        <v>24</v>
      </c>
      <c r="G220" s="55"/>
      <c r="H220" s="114">
        <v>1235</v>
      </c>
      <c r="I220" s="114">
        <v>1040</v>
      </c>
      <c r="J220" s="114">
        <v>871</v>
      </c>
      <c r="K220" s="11">
        <v>160</v>
      </c>
    </row>
    <row r="221" customHeight="1" spans="1:11">
      <c r="A221" s="83" t="s">
        <v>88</v>
      </c>
      <c r="B221" s="74">
        <v>310905014</v>
      </c>
      <c r="C221" s="53" t="s">
        <v>420</v>
      </c>
      <c r="D221" s="53" t="s">
        <v>421</v>
      </c>
      <c r="E221" s="53"/>
      <c r="F221" s="53" t="s">
        <v>24</v>
      </c>
      <c r="G221" s="55"/>
      <c r="H221" s="114">
        <v>1235</v>
      </c>
      <c r="I221" s="114">
        <v>1066</v>
      </c>
      <c r="J221" s="114">
        <v>871</v>
      </c>
      <c r="K221" s="11">
        <v>161</v>
      </c>
    </row>
    <row r="222" customHeight="1" spans="1:11">
      <c r="A222" s="83" t="s">
        <v>88</v>
      </c>
      <c r="B222" s="74">
        <v>310905019</v>
      </c>
      <c r="C222" s="53" t="s">
        <v>422</v>
      </c>
      <c r="D222" s="53" t="s">
        <v>423</v>
      </c>
      <c r="E222" s="53"/>
      <c r="F222" s="53" t="s">
        <v>24</v>
      </c>
      <c r="G222" s="55"/>
      <c r="H222" s="114">
        <v>1300</v>
      </c>
      <c r="I222" s="114">
        <v>1170</v>
      </c>
      <c r="J222" s="114">
        <v>975</v>
      </c>
      <c r="K222" s="11">
        <v>162</v>
      </c>
    </row>
    <row r="223" customHeight="1" spans="1:11">
      <c r="A223" s="83" t="s">
        <v>88</v>
      </c>
      <c r="B223" s="74">
        <v>310905020</v>
      </c>
      <c r="C223" s="53" t="s">
        <v>424</v>
      </c>
      <c r="D223" s="53"/>
      <c r="E223" s="53" t="s">
        <v>348</v>
      </c>
      <c r="F223" s="53" t="s">
        <v>24</v>
      </c>
      <c r="G223" s="55" t="s">
        <v>425</v>
      </c>
      <c r="H223" s="114">
        <v>1690</v>
      </c>
      <c r="I223" s="114">
        <v>1508</v>
      </c>
      <c r="J223" s="114">
        <v>1235</v>
      </c>
      <c r="K223" s="11">
        <v>163</v>
      </c>
    </row>
    <row r="224" customHeight="1" spans="1:11">
      <c r="A224" s="83" t="s">
        <v>88</v>
      </c>
      <c r="B224" s="74">
        <v>310905021</v>
      </c>
      <c r="C224" s="53" t="s">
        <v>426</v>
      </c>
      <c r="D224" s="53"/>
      <c r="E224" s="53" t="s">
        <v>427</v>
      </c>
      <c r="F224" s="53" t="s">
        <v>24</v>
      </c>
      <c r="G224" s="55"/>
      <c r="H224" s="114">
        <v>1560</v>
      </c>
      <c r="I224" s="114">
        <v>1300</v>
      </c>
      <c r="J224" s="114">
        <v>1105</v>
      </c>
      <c r="K224" s="11">
        <v>164</v>
      </c>
    </row>
    <row r="225" customHeight="1" spans="1:11">
      <c r="A225" s="83" t="s">
        <v>88</v>
      </c>
      <c r="B225" s="74">
        <v>310905022</v>
      </c>
      <c r="C225" s="53" t="s">
        <v>428</v>
      </c>
      <c r="D225" s="53"/>
      <c r="E225" s="53" t="s">
        <v>348</v>
      </c>
      <c r="F225" s="53" t="s">
        <v>24</v>
      </c>
      <c r="G225" s="55"/>
      <c r="H225" s="114">
        <v>1560</v>
      </c>
      <c r="I225" s="114">
        <v>1300</v>
      </c>
      <c r="J225" s="114">
        <v>1105</v>
      </c>
      <c r="K225" s="11">
        <v>165</v>
      </c>
    </row>
    <row r="226" customHeight="1" spans="1:10">
      <c r="A226" s="83"/>
      <c r="B226" s="51">
        <v>3110</v>
      </c>
      <c r="C226" s="57" t="s">
        <v>429</v>
      </c>
      <c r="D226" s="53"/>
      <c r="E226" s="53"/>
      <c r="F226" s="53"/>
      <c r="G226" s="55"/>
      <c r="H226" s="114"/>
      <c r="I226" s="114"/>
      <c r="J226" s="114"/>
    </row>
    <row r="227" customHeight="1" spans="1:11">
      <c r="A227" s="83" t="s">
        <v>88</v>
      </c>
      <c r="B227" s="74">
        <v>311000015</v>
      </c>
      <c r="C227" s="53" t="s">
        <v>430</v>
      </c>
      <c r="D227" s="53" t="s">
        <v>431</v>
      </c>
      <c r="E227" s="53"/>
      <c r="F227" s="53" t="s">
        <v>432</v>
      </c>
      <c r="G227" s="55"/>
      <c r="H227" s="114">
        <v>325</v>
      </c>
      <c r="I227" s="114">
        <v>286</v>
      </c>
      <c r="J227" s="114">
        <v>234</v>
      </c>
      <c r="K227" s="11">
        <v>166</v>
      </c>
    </row>
    <row r="228" customHeight="1" spans="1:11">
      <c r="A228" s="83" t="s">
        <v>88</v>
      </c>
      <c r="B228" s="74">
        <v>311000017</v>
      </c>
      <c r="C228" s="53" t="s">
        <v>433</v>
      </c>
      <c r="D228" s="53" t="s">
        <v>434</v>
      </c>
      <c r="E228" s="53"/>
      <c r="F228" s="53" t="s">
        <v>24</v>
      </c>
      <c r="G228" s="55"/>
      <c r="H228" s="114">
        <v>520</v>
      </c>
      <c r="I228" s="114">
        <v>455</v>
      </c>
      <c r="J228" s="114">
        <v>364</v>
      </c>
      <c r="K228" s="11">
        <v>167</v>
      </c>
    </row>
    <row r="229" customHeight="1" spans="1:11">
      <c r="A229" s="83" t="s">
        <v>88</v>
      </c>
      <c r="B229" s="74">
        <v>311000019</v>
      </c>
      <c r="C229" s="53" t="s">
        <v>435</v>
      </c>
      <c r="D229" s="53" t="s">
        <v>436</v>
      </c>
      <c r="E229" s="53"/>
      <c r="F229" s="53" t="s">
        <v>24</v>
      </c>
      <c r="G229" s="55"/>
      <c r="H229" s="114">
        <v>715</v>
      </c>
      <c r="I229" s="114">
        <v>611</v>
      </c>
      <c r="J229" s="114">
        <v>520</v>
      </c>
      <c r="K229" s="11">
        <v>168</v>
      </c>
    </row>
    <row r="230" customHeight="1" spans="1:11">
      <c r="A230" s="83" t="s">
        <v>88</v>
      </c>
      <c r="B230" s="74">
        <v>311000022</v>
      </c>
      <c r="C230" s="53" t="s">
        <v>437</v>
      </c>
      <c r="D230" s="53"/>
      <c r="E230" s="53"/>
      <c r="F230" s="53" t="s">
        <v>24</v>
      </c>
      <c r="G230" s="55"/>
      <c r="H230" s="114">
        <v>494</v>
      </c>
      <c r="I230" s="114">
        <v>429</v>
      </c>
      <c r="J230" s="114">
        <v>351</v>
      </c>
      <c r="K230" s="11">
        <v>169</v>
      </c>
    </row>
    <row r="231" customHeight="1" spans="1:11">
      <c r="A231" s="83" t="s">
        <v>88</v>
      </c>
      <c r="B231" s="74">
        <v>311000023</v>
      </c>
      <c r="C231" s="53" t="s">
        <v>438</v>
      </c>
      <c r="D231" s="53"/>
      <c r="E231" s="53"/>
      <c r="F231" s="53" t="s">
        <v>24</v>
      </c>
      <c r="G231" s="55" t="s">
        <v>439</v>
      </c>
      <c r="H231" s="114">
        <v>1300</v>
      </c>
      <c r="I231" s="114">
        <v>1118</v>
      </c>
      <c r="J231" s="114">
        <v>910</v>
      </c>
      <c r="K231" s="11">
        <v>170</v>
      </c>
    </row>
    <row r="232" customHeight="1" spans="1:11">
      <c r="A232" s="83" t="s">
        <v>88</v>
      </c>
      <c r="B232" s="74">
        <v>311000024</v>
      </c>
      <c r="C232" s="53" t="s">
        <v>440</v>
      </c>
      <c r="D232" s="53"/>
      <c r="E232" s="53"/>
      <c r="F232" s="53" t="s">
        <v>24</v>
      </c>
      <c r="G232" s="55"/>
      <c r="H232" s="114">
        <v>585</v>
      </c>
      <c r="I232" s="114">
        <v>520</v>
      </c>
      <c r="J232" s="114">
        <v>390</v>
      </c>
      <c r="K232" s="11">
        <v>171</v>
      </c>
    </row>
    <row r="233" customHeight="1" spans="1:11">
      <c r="A233" s="83" t="s">
        <v>88</v>
      </c>
      <c r="B233" s="74">
        <v>311000025</v>
      </c>
      <c r="C233" s="53" t="s">
        <v>441</v>
      </c>
      <c r="D233" s="53"/>
      <c r="E233" s="53"/>
      <c r="F233" s="53" t="s">
        <v>24</v>
      </c>
      <c r="G233" s="55"/>
      <c r="H233" s="114">
        <v>975</v>
      </c>
      <c r="I233" s="114">
        <v>845</v>
      </c>
      <c r="J233" s="114">
        <v>715</v>
      </c>
      <c r="K233" s="11">
        <v>172</v>
      </c>
    </row>
    <row r="234" customHeight="1" spans="1:11">
      <c r="A234" s="83" t="s">
        <v>88</v>
      </c>
      <c r="B234" s="74">
        <v>311000026</v>
      </c>
      <c r="C234" s="53" t="s">
        <v>442</v>
      </c>
      <c r="D234" s="53"/>
      <c r="E234" s="53"/>
      <c r="F234" s="53" t="s">
        <v>24</v>
      </c>
      <c r="G234" s="55" t="s">
        <v>443</v>
      </c>
      <c r="H234" s="114">
        <v>1300</v>
      </c>
      <c r="I234" s="114">
        <v>1105</v>
      </c>
      <c r="J234" s="114">
        <v>910</v>
      </c>
      <c r="K234" s="11">
        <v>173</v>
      </c>
    </row>
    <row r="235" customHeight="1" spans="1:11">
      <c r="A235" s="83" t="s">
        <v>88</v>
      </c>
      <c r="B235" s="74">
        <v>311000027</v>
      </c>
      <c r="C235" s="53" t="s">
        <v>444</v>
      </c>
      <c r="D235" s="53" t="s">
        <v>398</v>
      </c>
      <c r="E235" s="53" t="s">
        <v>348</v>
      </c>
      <c r="F235" s="53" t="s">
        <v>24</v>
      </c>
      <c r="G235" s="55"/>
      <c r="H235" s="114">
        <v>325</v>
      </c>
      <c r="I235" s="114">
        <v>260</v>
      </c>
      <c r="J235" s="114">
        <v>221</v>
      </c>
      <c r="K235" s="11">
        <v>174</v>
      </c>
    </row>
    <row r="236" customHeight="1" spans="1:11">
      <c r="A236" s="83" t="s">
        <v>88</v>
      </c>
      <c r="B236" s="74">
        <v>311000028</v>
      </c>
      <c r="C236" s="53" t="s">
        <v>445</v>
      </c>
      <c r="D236" s="53" t="s">
        <v>398</v>
      </c>
      <c r="E236" s="53" t="s">
        <v>348</v>
      </c>
      <c r="F236" s="53" t="s">
        <v>24</v>
      </c>
      <c r="G236" s="55"/>
      <c r="H236" s="114">
        <v>585</v>
      </c>
      <c r="I236" s="114">
        <v>520</v>
      </c>
      <c r="J236" s="114">
        <v>390</v>
      </c>
      <c r="K236" s="11">
        <v>175</v>
      </c>
    </row>
    <row r="237" customHeight="1" spans="1:11">
      <c r="A237" s="83" t="s">
        <v>88</v>
      </c>
      <c r="B237" s="74">
        <v>311000029</v>
      </c>
      <c r="C237" s="53" t="s">
        <v>446</v>
      </c>
      <c r="D237" s="53"/>
      <c r="E237" s="53"/>
      <c r="F237" s="53" t="s">
        <v>24</v>
      </c>
      <c r="G237" s="55"/>
      <c r="H237" s="114">
        <v>32.5</v>
      </c>
      <c r="I237" s="114">
        <v>26</v>
      </c>
      <c r="J237" s="114">
        <v>23.4</v>
      </c>
      <c r="K237" s="11">
        <v>176</v>
      </c>
    </row>
    <row r="238" customHeight="1" spans="1:11">
      <c r="A238" s="83" t="s">
        <v>88</v>
      </c>
      <c r="B238" s="74">
        <v>311000030</v>
      </c>
      <c r="C238" s="53" t="s">
        <v>447</v>
      </c>
      <c r="D238" s="53"/>
      <c r="E238" s="53"/>
      <c r="F238" s="53" t="s">
        <v>24</v>
      </c>
      <c r="G238" s="55"/>
      <c r="H238" s="114">
        <v>32.5</v>
      </c>
      <c r="I238" s="114">
        <v>26</v>
      </c>
      <c r="J238" s="114">
        <v>23.4</v>
      </c>
      <c r="K238" s="11">
        <v>177</v>
      </c>
    </row>
    <row r="239" customHeight="1" spans="1:11">
      <c r="A239" s="83" t="s">
        <v>88</v>
      </c>
      <c r="B239" s="74">
        <v>311000031</v>
      </c>
      <c r="C239" s="53" t="s">
        <v>448</v>
      </c>
      <c r="D239" s="53"/>
      <c r="E239" s="53"/>
      <c r="F239" s="53" t="s">
        <v>24</v>
      </c>
      <c r="G239" s="55"/>
      <c r="H239" s="114">
        <v>65</v>
      </c>
      <c r="I239" s="114">
        <v>58.5</v>
      </c>
      <c r="J239" s="114">
        <v>45.5</v>
      </c>
      <c r="K239" s="11">
        <v>178</v>
      </c>
    </row>
    <row r="240" customHeight="1" spans="1:11">
      <c r="A240" s="83" t="s">
        <v>88</v>
      </c>
      <c r="B240" s="74">
        <v>311000032</v>
      </c>
      <c r="C240" s="53" t="s">
        <v>449</v>
      </c>
      <c r="D240" s="53"/>
      <c r="E240" s="53"/>
      <c r="F240" s="53" t="s">
        <v>24</v>
      </c>
      <c r="G240" s="55"/>
      <c r="H240" s="114">
        <v>32.5</v>
      </c>
      <c r="I240" s="114">
        <v>26</v>
      </c>
      <c r="J240" s="114">
        <v>23.4</v>
      </c>
      <c r="K240" s="11">
        <v>179</v>
      </c>
    </row>
    <row r="241" customHeight="1" spans="1:11">
      <c r="A241" s="83" t="s">
        <v>88</v>
      </c>
      <c r="B241" s="74">
        <v>311000033</v>
      </c>
      <c r="C241" s="53" t="s">
        <v>450</v>
      </c>
      <c r="D241" s="53"/>
      <c r="E241" s="53"/>
      <c r="F241" s="53" t="s">
        <v>24</v>
      </c>
      <c r="G241" s="55"/>
      <c r="H241" s="114">
        <v>325</v>
      </c>
      <c r="I241" s="114">
        <v>273</v>
      </c>
      <c r="J241" s="114">
        <v>221</v>
      </c>
      <c r="K241" s="11">
        <v>180</v>
      </c>
    </row>
    <row r="242" customHeight="1" spans="1:11">
      <c r="A242" s="83" t="s">
        <v>88</v>
      </c>
      <c r="B242" s="74">
        <v>311000035</v>
      </c>
      <c r="C242" s="53" t="s">
        <v>451</v>
      </c>
      <c r="D242" s="53"/>
      <c r="E242" s="53"/>
      <c r="F242" s="53" t="s">
        <v>24</v>
      </c>
      <c r="G242" s="55"/>
      <c r="H242" s="114">
        <v>260</v>
      </c>
      <c r="I242" s="114">
        <v>221</v>
      </c>
      <c r="J242" s="114">
        <v>182</v>
      </c>
      <c r="K242" s="11">
        <v>181</v>
      </c>
    </row>
    <row r="243" customHeight="1" spans="1:10">
      <c r="A243" s="83"/>
      <c r="B243" s="51">
        <v>3111</v>
      </c>
      <c r="C243" s="57" t="s">
        <v>452</v>
      </c>
      <c r="D243" s="53"/>
      <c r="E243" s="53"/>
      <c r="F243" s="53"/>
      <c r="G243" s="55"/>
      <c r="H243" s="114"/>
      <c r="I243" s="114"/>
      <c r="J243" s="114"/>
    </row>
    <row r="244" customHeight="1" spans="1:11">
      <c r="A244" s="83" t="s">
        <v>88</v>
      </c>
      <c r="B244" s="74">
        <v>311100013</v>
      </c>
      <c r="C244" s="53" t="s">
        <v>453</v>
      </c>
      <c r="D244" s="53"/>
      <c r="E244" s="53"/>
      <c r="F244" s="53" t="s">
        <v>24</v>
      </c>
      <c r="G244" s="55"/>
      <c r="H244" s="114">
        <v>162.5</v>
      </c>
      <c r="I244" s="114">
        <v>143</v>
      </c>
      <c r="J244" s="114">
        <v>117</v>
      </c>
      <c r="K244" s="11">
        <v>182</v>
      </c>
    </row>
    <row r="245" customHeight="1" spans="1:11">
      <c r="A245" s="83" t="s">
        <v>88</v>
      </c>
      <c r="B245" s="74">
        <v>311100014</v>
      </c>
      <c r="C245" s="53" t="s">
        <v>454</v>
      </c>
      <c r="D245" s="53"/>
      <c r="E245" s="53"/>
      <c r="F245" s="53" t="s">
        <v>24</v>
      </c>
      <c r="G245" s="55"/>
      <c r="H245" s="114">
        <v>78</v>
      </c>
      <c r="I245" s="114">
        <v>71.5</v>
      </c>
      <c r="J245" s="114">
        <v>58.5</v>
      </c>
      <c r="K245" s="11">
        <v>183</v>
      </c>
    </row>
    <row r="246" customHeight="1" spans="1:11">
      <c r="A246" s="83" t="s">
        <v>88</v>
      </c>
      <c r="B246" s="74">
        <v>311100018</v>
      </c>
      <c r="C246" s="53" t="s">
        <v>455</v>
      </c>
      <c r="D246" s="53"/>
      <c r="E246" s="53" t="s">
        <v>456</v>
      </c>
      <c r="F246" s="53" t="s">
        <v>24</v>
      </c>
      <c r="G246" s="55"/>
      <c r="H246" s="114">
        <v>97.5</v>
      </c>
      <c r="I246" s="114">
        <v>84.5</v>
      </c>
      <c r="J246" s="114">
        <v>65</v>
      </c>
      <c r="K246" s="11">
        <v>184</v>
      </c>
    </row>
    <row r="247" customHeight="1" spans="1:10">
      <c r="A247" s="83"/>
      <c r="B247" s="51">
        <v>3112</v>
      </c>
      <c r="C247" s="57" t="s">
        <v>457</v>
      </c>
      <c r="D247" s="53"/>
      <c r="E247" s="53"/>
      <c r="F247" s="53"/>
      <c r="G247" s="55"/>
      <c r="H247" s="114"/>
      <c r="I247" s="114"/>
      <c r="J247" s="114"/>
    </row>
    <row r="248" customHeight="1" spans="1:10">
      <c r="A248" s="83"/>
      <c r="B248" s="51">
        <v>311201</v>
      </c>
      <c r="C248" s="52" t="s">
        <v>458</v>
      </c>
      <c r="D248" s="53"/>
      <c r="E248" s="53"/>
      <c r="F248" s="53"/>
      <c r="G248" s="55"/>
      <c r="H248" s="114"/>
      <c r="I248" s="114"/>
      <c r="J248" s="114"/>
    </row>
    <row r="249" customHeight="1" spans="1:11">
      <c r="A249" s="83" t="s">
        <v>88</v>
      </c>
      <c r="B249" s="74">
        <v>311201007</v>
      </c>
      <c r="C249" s="53" t="s">
        <v>459</v>
      </c>
      <c r="D249" s="53" t="s">
        <v>460</v>
      </c>
      <c r="E249" s="53"/>
      <c r="F249" s="53" t="s">
        <v>24</v>
      </c>
      <c r="G249" s="55"/>
      <c r="H249" s="114">
        <v>84.5</v>
      </c>
      <c r="I249" s="114">
        <v>71.5</v>
      </c>
      <c r="J249" s="114">
        <v>58.5</v>
      </c>
      <c r="K249" s="11">
        <v>185</v>
      </c>
    </row>
    <row r="250" customHeight="1" spans="1:11">
      <c r="A250" s="83" t="s">
        <v>88</v>
      </c>
      <c r="B250" s="74">
        <v>311201008</v>
      </c>
      <c r="C250" s="53" t="s">
        <v>461</v>
      </c>
      <c r="D250" s="53" t="s">
        <v>462</v>
      </c>
      <c r="E250" s="53"/>
      <c r="F250" s="53" t="s">
        <v>24</v>
      </c>
      <c r="G250" s="55"/>
      <c r="H250" s="114">
        <v>78</v>
      </c>
      <c r="I250" s="114">
        <v>65</v>
      </c>
      <c r="J250" s="114">
        <v>52</v>
      </c>
      <c r="K250" s="11">
        <v>186</v>
      </c>
    </row>
    <row r="251" customHeight="1" spans="1:11">
      <c r="A251" s="83" t="s">
        <v>88</v>
      </c>
      <c r="B251" s="74">
        <v>311201009</v>
      </c>
      <c r="C251" s="53" t="s">
        <v>463</v>
      </c>
      <c r="D251" s="53" t="s">
        <v>464</v>
      </c>
      <c r="E251" s="53"/>
      <c r="F251" s="53" t="s">
        <v>24</v>
      </c>
      <c r="G251" s="55"/>
      <c r="H251" s="114">
        <v>19.5</v>
      </c>
      <c r="I251" s="114">
        <v>16.9</v>
      </c>
      <c r="J251" s="114">
        <v>13</v>
      </c>
      <c r="K251" s="11">
        <v>187</v>
      </c>
    </row>
    <row r="252" customHeight="1" spans="1:11">
      <c r="A252" s="83" t="s">
        <v>88</v>
      </c>
      <c r="B252" s="74">
        <v>311201010</v>
      </c>
      <c r="C252" s="53" t="s">
        <v>465</v>
      </c>
      <c r="D252" s="53" t="s">
        <v>466</v>
      </c>
      <c r="E252" s="53"/>
      <c r="F252" s="53" t="s">
        <v>24</v>
      </c>
      <c r="G252" s="55"/>
      <c r="H252" s="114">
        <v>26</v>
      </c>
      <c r="I252" s="114">
        <v>22.1</v>
      </c>
      <c r="J252" s="114">
        <v>18.2</v>
      </c>
      <c r="K252" s="11">
        <v>188</v>
      </c>
    </row>
    <row r="253" customHeight="1" spans="1:11">
      <c r="A253" s="83" t="s">
        <v>88</v>
      </c>
      <c r="B253" s="74">
        <v>311201013</v>
      </c>
      <c r="C253" s="53" t="s">
        <v>467</v>
      </c>
      <c r="D253" s="53"/>
      <c r="E253" s="53"/>
      <c r="F253" s="53" t="s">
        <v>24</v>
      </c>
      <c r="G253" s="55"/>
      <c r="H253" s="114">
        <v>130</v>
      </c>
      <c r="I253" s="114">
        <v>117</v>
      </c>
      <c r="J253" s="114">
        <v>97.5</v>
      </c>
      <c r="K253" s="11">
        <v>189</v>
      </c>
    </row>
    <row r="254" customHeight="1" spans="1:11">
      <c r="A254" s="83" t="s">
        <v>88</v>
      </c>
      <c r="B254" s="74">
        <v>311201015</v>
      </c>
      <c r="C254" s="53" t="s">
        <v>468</v>
      </c>
      <c r="D254" s="53" t="s">
        <v>469</v>
      </c>
      <c r="E254" s="53"/>
      <c r="F254" s="53" t="s">
        <v>24</v>
      </c>
      <c r="G254" s="55"/>
      <c r="H254" s="114">
        <v>91</v>
      </c>
      <c r="I254" s="114">
        <v>78</v>
      </c>
      <c r="J254" s="114">
        <v>65</v>
      </c>
      <c r="K254" s="11">
        <v>190</v>
      </c>
    </row>
    <row r="255" customHeight="1" spans="1:11">
      <c r="A255" s="83" t="s">
        <v>88</v>
      </c>
      <c r="B255" s="74">
        <v>311201018</v>
      </c>
      <c r="C255" s="53" t="s">
        <v>470</v>
      </c>
      <c r="D255" s="53"/>
      <c r="E255" s="53"/>
      <c r="F255" s="53" t="s">
        <v>24</v>
      </c>
      <c r="G255" s="55"/>
      <c r="H255" s="114">
        <v>156</v>
      </c>
      <c r="I255" s="114">
        <v>130</v>
      </c>
      <c r="J255" s="114">
        <v>110.5</v>
      </c>
      <c r="K255" s="11">
        <v>191</v>
      </c>
    </row>
    <row r="256" customHeight="1" spans="1:11">
      <c r="A256" s="83" t="s">
        <v>88</v>
      </c>
      <c r="B256" s="74">
        <v>311201021</v>
      </c>
      <c r="C256" s="53" t="s">
        <v>471</v>
      </c>
      <c r="D256" s="53"/>
      <c r="E256" s="53"/>
      <c r="F256" s="53" t="s">
        <v>24</v>
      </c>
      <c r="G256" s="55"/>
      <c r="H256" s="114">
        <v>130</v>
      </c>
      <c r="I256" s="114">
        <v>117</v>
      </c>
      <c r="J256" s="114">
        <v>97.5</v>
      </c>
      <c r="K256" s="11">
        <v>192</v>
      </c>
    </row>
    <row r="257" customHeight="1" spans="1:11">
      <c r="A257" s="83" t="s">
        <v>88</v>
      </c>
      <c r="B257" s="74">
        <v>311201030</v>
      </c>
      <c r="C257" s="53" t="s">
        <v>472</v>
      </c>
      <c r="D257" s="53" t="s">
        <v>473</v>
      </c>
      <c r="E257" s="53"/>
      <c r="F257" s="53" t="s">
        <v>24</v>
      </c>
      <c r="G257" s="55"/>
      <c r="H257" s="116" t="s">
        <v>474</v>
      </c>
      <c r="I257" s="116" t="s">
        <v>475</v>
      </c>
      <c r="J257" s="116" t="s">
        <v>476</v>
      </c>
      <c r="K257" s="11">
        <v>193</v>
      </c>
    </row>
    <row r="258" customHeight="1" spans="1:11">
      <c r="A258" s="83" t="s">
        <v>88</v>
      </c>
      <c r="B258" s="74">
        <v>311201038</v>
      </c>
      <c r="C258" s="97" t="s">
        <v>477</v>
      </c>
      <c r="D258" s="53"/>
      <c r="E258" s="53"/>
      <c r="F258" s="53" t="s">
        <v>24</v>
      </c>
      <c r="G258" s="55"/>
      <c r="H258" s="114">
        <v>390</v>
      </c>
      <c r="I258" s="114">
        <v>351</v>
      </c>
      <c r="J258" s="114">
        <v>286</v>
      </c>
      <c r="K258" s="11">
        <v>194</v>
      </c>
    </row>
    <row r="259" customHeight="1" spans="1:11">
      <c r="A259" s="83" t="s">
        <v>88</v>
      </c>
      <c r="B259" s="74">
        <v>311201048</v>
      </c>
      <c r="C259" s="53" t="s">
        <v>478</v>
      </c>
      <c r="D259" s="53" t="s">
        <v>398</v>
      </c>
      <c r="E259" s="53"/>
      <c r="F259" s="53" t="s">
        <v>24</v>
      </c>
      <c r="G259" s="55" t="s">
        <v>479</v>
      </c>
      <c r="H259" s="114">
        <v>65</v>
      </c>
      <c r="I259" s="114">
        <v>52</v>
      </c>
      <c r="J259" s="114">
        <v>45.5</v>
      </c>
      <c r="K259" s="11">
        <v>195</v>
      </c>
    </row>
    <row r="260" customHeight="1" spans="1:11">
      <c r="A260" s="83" t="s">
        <v>88</v>
      </c>
      <c r="B260" s="74">
        <v>311201050</v>
      </c>
      <c r="C260" s="53" t="s">
        <v>480</v>
      </c>
      <c r="D260" s="53" t="s">
        <v>481</v>
      </c>
      <c r="E260" s="53"/>
      <c r="F260" s="53" t="s">
        <v>24</v>
      </c>
      <c r="G260" s="55"/>
      <c r="H260" s="114">
        <v>130</v>
      </c>
      <c r="I260" s="114">
        <v>110.5</v>
      </c>
      <c r="J260" s="114">
        <v>91</v>
      </c>
      <c r="K260" s="11">
        <v>196</v>
      </c>
    </row>
    <row r="261" customHeight="1" spans="1:11">
      <c r="A261" s="83" t="s">
        <v>88</v>
      </c>
      <c r="B261" s="74">
        <v>311201051</v>
      </c>
      <c r="C261" s="53" t="s">
        <v>482</v>
      </c>
      <c r="D261" s="53"/>
      <c r="E261" s="53"/>
      <c r="F261" s="53" t="s">
        <v>24</v>
      </c>
      <c r="G261" s="55"/>
      <c r="H261" s="114">
        <v>130</v>
      </c>
      <c r="I261" s="114">
        <v>110.5</v>
      </c>
      <c r="J261" s="114">
        <v>91</v>
      </c>
      <c r="K261" s="11">
        <v>197</v>
      </c>
    </row>
    <row r="262" customHeight="1" spans="1:11">
      <c r="A262" s="83" t="s">
        <v>88</v>
      </c>
      <c r="B262" s="74">
        <v>311201052</v>
      </c>
      <c r="C262" s="53" t="s">
        <v>483</v>
      </c>
      <c r="D262" s="53"/>
      <c r="E262" s="53"/>
      <c r="F262" s="53" t="s">
        <v>24</v>
      </c>
      <c r="G262" s="55"/>
      <c r="H262" s="114">
        <v>325</v>
      </c>
      <c r="I262" s="114">
        <v>286</v>
      </c>
      <c r="J262" s="114">
        <v>234</v>
      </c>
      <c r="K262" s="11">
        <v>198</v>
      </c>
    </row>
    <row r="263" customHeight="1" spans="1:11">
      <c r="A263" s="83" t="s">
        <v>88</v>
      </c>
      <c r="B263" s="74">
        <v>311201053</v>
      </c>
      <c r="C263" s="53" t="s">
        <v>484</v>
      </c>
      <c r="D263" s="53" t="s">
        <v>485</v>
      </c>
      <c r="E263" s="53"/>
      <c r="F263" s="53" t="s">
        <v>24</v>
      </c>
      <c r="G263" s="55" t="s">
        <v>486</v>
      </c>
      <c r="H263" s="116" t="s">
        <v>487</v>
      </c>
      <c r="I263" s="116" t="s">
        <v>488</v>
      </c>
      <c r="J263" s="116" t="s">
        <v>489</v>
      </c>
      <c r="K263" s="11">
        <v>199</v>
      </c>
    </row>
    <row r="264" customHeight="1" spans="1:11">
      <c r="A264" s="83" t="s">
        <v>88</v>
      </c>
      <c r="B264" s="74">
        <v>311201054</v>
      </c>
      <c r="C264" s="53" t="s">
        <v>490</v>
      </c>
      <c r="D264" s="53"/>
      <c r="E264" s="53"/>
      <c r="F264" s="53" t="s">
        <v>24</v>
      </c>
      <c r="G264" s="55"/>
      <c r="H264" s="114">
        <v>156</v>
      </c>
      <c r="I264" s="114">
        <v>130</v>
      </c>
      <c r="J264" s="114">
        <v>110.5</v>
      </c>
      <c r="K264" s="11">
        <v>200</v>
      </c>
    </row>
    <row r="265" customHeight="1" spans="1:11">
      <c r="A265" s="83" t="s">
        <v>88</v>
      </c>
      <c r="B265" s="74">
        <v>311201055</v>
      </c>
      <c r="C265" s="53" t="s">
        <v>491</v>
      </c>
      <c r="D265" s="53" t="s">
        <v>492</v>
      </c>
      <c r="E265" s="53" t="s">
        <v>493</v>
      </c>
      <c r="F265" s="53" t="s">
        <v>24</v>
      </c>
      <c r="G265" s="55"/>
      <c r="H265" s="114">
        <v>143</v>
      </c>
      <c r="I265" s="114">
        <v>123.5</v>
      </c>
      <c r="J265" s="114">
        <v>104</v>
      </c>
      <c r="K265" s="11">
        <v>201</v>
      </c>
    </row>
    <row r="266" customHeight="1" spans="1:11">
      <c r="A266" s="83" t="s">
        <v>88</v>
      </c>
      <c r="B266" s="74">
        <v>311201056</v>
      </c>
      <c r="C266" s="53" t="s">
        <v>494</v>
      </c>
      <c r="D266" s="53" t="s">
        <v>495</v>
      </c>
      <c r="E266" s="53"/>
      <c r="F266" s="53" t="s">
        <v>24</v>
      </c>
      <c r="G266" s="55"/>
      <c r="H266" s="114">
        <v>32.5</v>
      </c>
      <c r="I266" s="114">
        <v>26</v>
      </c>
      <c r="J266" s="114">
        <v>23.4</v>
      </c>
      <c r="K266" s="11">
        <v>202</v>
      </c>
    </row>
    <row r="267" customHeight="1" spans="1:11">
      <c r="A267" s="83" t="s">
        <v>88</v>
      </c>
      <c r="B267" s="74">
        <v>311201057</v>
      </c>
      <c r="C267" s="53" t="s">
        <v>496</v>
      </c>
      <c r="D267" s="53" t="s">
        <v>497</v>
      </c>
      <c r="E267" s="53"/>
      <c r="F267" s="53" t="s">
        <v>24</v>
      </c>
      <c r="G267" s="55"/>
      <c r="H267" s="114">
        <v>9.1</v>
      </c>
      <c r="I267" s="114">
        <v>7.8</v>
      </c>
      <c r="J267" s="114">
        <v>6.5</v>
      </c>
      <c r="K267" s="11">
        <v>203</v>
      </c>
    </row>
    <row r="268" customHeight="1" spans="1:11">
      <c r="A268" s="83" t="s">
        <v>88</v>
      </c>
      <c r="B268" s="74">
        <v>311201064</v>
      </c>
      <c r="C268" s="53" t="s">
        <v>498</v>
      </c>
      <c r="D268" s="53" t="s">
        <v>499</v>
      </c>
      <c r="E268" s="53"/>
      <c r="F268" s="53" t="s">
        <v>24</v>
      </c>
      <c r="G268" s="55"/>
      <c r="H268" s="114">
        <v>130</v>
      </c>
      <c r="I268" s="114">
        <v>117</v>
      </c>
      <c r="J268" s="114">
        <v>104</v>
      </c>
      <c r="K268" s="11">
        <v>204</v>
      </c>
    </row>
    <row r="269" customHeight="1" spans="1:10">
      <c r="A269" s="83"/>
      <c r="B269" s="51">
        <v>311202</v>
      </c>
      <c r="C269" s="52" t="s">
        <v>500</v>
      </c>
      <c r="D269" s="53"/>
      <c r="E269" s="53"/>
      <c r="F269" s="53"/>
      <c r="G269" s="55"/>
      <c r="H269" s="114"/>
      <c r="I269" s="114"/>
      <c r="J269" s="114"/>
    </row>
    <row r="270" customHeight="1" spans="1:11">
      <c r="A270" s="83" t="s">
        <v>88</v>
      </c>
      <c r="B270" s="74">
        <v>311202001</v>
      </c>
      <c r="C270" s="53" t="s">
        <v>501</v>
      </c>
      <c r="D270" s="53"/>
      <c r="E270" s="53"/>
      <c r="F270" s="53" t="s">
        <v>72</v>
      </c>
      <c r="G270" s="55"/>
      <c r="H270" s="114">
        <v>1.3</v>
      </c>
      <c r="I270" s="114">
        <v>1.3</v>
      </c>
      <c r="J270" s="114">
        <v>1.3</v>
      </c>
      <c r="K270" s="11">
        <v>205</v>
      </c>
    </row>
    <row r="271" customHeight="1" spans="1:11">
      <c r="A271" s="83" t="s">
        <v>88</v>
      </c>
      <c r="B271" s="74">
        <v>311202003</v>
      </c>
      <c r="C271" s="53" t="s">
        <v>502</v>
      </c>
      <c r="D271" s="53"/>
      <c r="E271" s="53"/>
      <c r="F271" s="53" t="s">
        <v>24</v>
      </c>
      <c r="G271" s="55"/>
      <c r="H271" s="114">
        <v>117</v>
      </c>
      <c r="I271" s="114">
        <v>104</v>
      </c>
      <c r="J271" s="114">
        <v>84.5</v>
      </c>
      <c r="K271" s="11">
        <v>206</v>
      </c>
    </row>
    <row r="272" customHeight="1" spans="1:11">
      <c r="A272" s="83" t="s">
        <v>88</v>
      </c>
      <c r="B272" s="74">
        <v>311202004</v>
      </c>
      <c r="C272" s="53" t="s">
        <v>503</v>
      </c>
      <c r="D272" s="53"/>
      <c r="E272" s="53"/>
      <c r="F272" s="53" t="s">
        <v>24</v>
      </c>
      <c r="G272" s="55"/>
      <c r="H272" s="114">
        <v>52</v>
      </c>
      <c r="I272" s="114">
        <v>45.5</v>
      </c>
      <c r="J272" s="114">
        <v>39</v>
      </c>
      <c r="K272" s="11">
        <v>207</v>
      </c>
    </row>
    <row r="273" customHeight="1" spans="1:11">
      <c r="A273" s="83" t="s">
        <v>88</v>
      </c>
      <c r="B273" s="74">
        <v>311202005</v>
      </c>
      <c r="C273" s="53" t="s">
        <v>504</v>
      </c>
      <c r="D273" s="53"/>
      <c r="E273" s="53"/>
      <c r="F273" s="53" t="s">
        <v>24</v>
      </c>
      <c r="G273" s="55"/>
      <c r="H273" s="114">
        <v>26</v>
      </c>
      <c r="I273" s="114">
        <v>23.4</v>
      </c>
      <c r="J273" s="114">
        <v>19.5</v>
      </c>
      <c r="K273" s="11">
        <v>208</v>
      </c>
    </row>
    <row r="274" customHeight="1" spans="1:11">
      <c r="A274" s="83" t="s">
        <v>88</v>
      </c>
      <c r="B274" s="74">
        <v>311202006</v>
      </c>
      <c r="C274" s="53" t="s">
        <v>505</v>
      </c>
      <c r="D274" s="53"/>
      <c r="E274" s="53"/>
      <c r="F274" s="53" t="s">
        <v>24</v>
      </c>
      <c r="G274" s="55"/>
      <c r="H274" s="114">
        <v>32.5</v>
      </c>
      <c r="I274" s="114">
        <v>26</v>
      </c>
      <c r="J274" s="114">
        <v>23.4</v>
      </c>
      <c r="K274" s="11">
        <v>209</v>
      </c>
    </row>
    <row r="275" customHeight="1" spans="1:11">
      <c r="A275" s="83" t="s">
        <v>88</v>
      </c>
      <c r="B275" s="74">
        <v>311202007</v>
      </c>
      <c r="C275" s="53" t="s">
        <v>506</v>
      </c>
      <c r="D275" s="53" t="s">
        <v>507</v>
      </c>
      <c r="E275" s="53"/>
      <c r="F275" s="53" t="s">
        <v>72</v>
      </c>
      <c r="G275" s="55"/>
      <c r="H275" s="114">
        <v>3.9</v>
      </c>
      <c r="I275" s="114">
        <v>3.25</v>
      </c>
      <c r="J275" s="114">
        <v>2.6</v>
      </c>
      <c r="K275" s="11">
        <v>210</v>
      </c>
    </row>
    <row r="276" customHeight="1" spans="1:11">
      <c r="A276" s="83" t="s">
        <v>88</v>
      </c>
      <c r="B276" s="74">
        <v>311202008</v>
      </c>
      <c r="C276" s="53" t="s">
        <v>508</v>
      </c>
      <c r="D276" s="53"/>
      <c r="E276" s="53"/>
      <c r="F276" s="53" t="s">
        <v>24</v>
      </c>
      <c r="G276" s="55"/>
      <c r="H276" s="114">
        <v>32.5</v>
      </c>
      <c r="I276" s="114">
        <v>26</v>
      </c>
      <c r="J276" s="114">
        <v>23.4</v>
      </c>
      <c r="K276" s="11">
        <v>211</v>
      </c>
    </row>
    <row r="277" customHeight="1" spans="1:11">
      <c r="A277" s="83" t="s">
        <v>88</v>
      </c>
      <c r="B277" s="74">
        <v>311202010</v>
      </c>
      <c r="C277" s="53" t="s">
        <v>509</v>
      </c>
      <c r="D277" s="53" t="s">
        <v>510</v>
      </c>
      <c r="E277" s="53" t="s">
        <v>511</v>
      </c>
      <c r="F277" s="53" t="s">
        <v>24</v>
      </c>
      <c r="G277" s="55"/>
      <c r="H277" s="114">
        <v>650</v>
      </c>
      <c r="I277" s="114">
        <v>559</v>
      </c>
      <c r="J277" s="114">
        <v>455</v>
      </c>
      <c r="K277" s="11">
        <v>212</v>
      </c>
    </row>
    <row r="278" customHeight="1" spans="1:11">
      <c r="A278" s="83" t="s">
        <v>88</v>
      </c>
      <c r="B278" s="74">
        <v>311202012</v>
      </c>
      <c r="C278" s="53" t="s">
        <v>512</v>
      </c>
      <c r="D278" s="53" t="s">
        <v>513</v>
      </c>
      <c r="E278" s="97" t="s">
        <v>204</v>
      </c>
      <c r="F278" s="53" t="s">
        <v>72</v>
      </c>
      <c r="G278" s="55"/>
      <c r="H278" s="114">
        <v>5.2</v>
      </c>
      <c r="I278" s="114">
        <v>4.55</v>
      </c>
      <c r="J278" s="114">
        <v>3.9</v>
      </c>
      <c r="K278" s="11">
        <v>213</v>
      </c>
    </row>
    <row r="279" customHeight="1" spans="1:11">
      <c r="A279" s="83" t="s">
        <v>88</v>
      </c>
      <c r="B279" s="74">
        <v>311202013</v>
      </c>
      <c r="C279" s="53" t="s">
        <v>514</v>
      </c>
      <c r="D279" s="53" t="s">
        <v>515</v>
      </c>
      <c r="E279" s="53"/>
      <c r="F279" s="53" t="s">
        <v>24</v>
      </c>
      <c r="G279" s="55"/>
      <c r="H279" s="114">
        <v>65</v>
      </c>
      <c r="I279" s="114">
        <v>58.5</v>
      </c>
      <c r="J279" s="114">
        <v>45.5</v>
      </c>
      <c r="K279" s="11">
        <v>214</v>
      </c>
    </row>
    <row r="280" customHeight="1" spans="1:10">
      <c r="A280" s="83"/>
      <c r="B280" s="51">
        <v>3113</v>
      </c>
      <c r="C280" s="57" t="s">
        <v>516</v>
      </c>
      <c r="D280" s="53"/>
      <c r="E280" s="53"/>
      <c r="F280" s="53"/>
      <c r="G280" s="55"/>
      <c r="H280" s="114"/>
      <c r="I280" s="114"/>
      <c r="J280" s="114"/>
    </row>
    <row r="281" customHeight="1" spans="1:11">
      <c r="A281" s="83" t="s">
        <v>88</v>
      </c>
      <c r="B281" s="74">
        <v>311300002</v>
      </c>
      <c r="C281" s="53" t="s">
        <v>517</v>
      </c>
      <c r="D281" s="53" t="s">
        <v>518</v>
      </c>
      <c r="E281" s="53"/>
      <c r="F281" s="53" t="s">
        <v>24</v>
      </c>
      <c r="G281" s="55"/>
      <c r="H281" s="114">
        <v>65</v>
      </c>
      <c r="I281" s="114">
        <v>58.5</v>
      </c>
      <c r="J281" s="114">
        <v>45.5</v>
      </c>
      <c r="K281" s="11">
        <v>215</v>
      </c>
    </row>
    <row r="282" customHeight="1" spans="1:11">
      <c r="A282" s="83" t="s">
        <v>88</v>
      </c>
      <c r="B282" s="74">
        <v>311300003</v>
      </c>
      <c r="C282" s="53" t="s">
        <v>519</v>
      </c>
      <c r="D282" s="53"/>
      <c r="E282" s="53"/>
      <c r="F282" s="53" t="s">
        <v>24</v>
      </c>
      <c r="G282" s="55"/>
      <c r="H282" s="114">
        <v>65</v>
      </c>
      <c r="I282" s="114">
        <v>58.5</v>
      </c>
      <c r="J282" s="114">
        <v>45.5</v>
      </c>
      <c r="K282" s="11">
        <v>216</v>
      </c>
    </row>
    <row r="283" customHeight="1" spans="1:11">
      <c r="A283" s="83" t="s">
        <v>88</v>
      </c>
      <c r="B283" s="74">
        <v>311300004</v>
      </c>
      <c r="C283" s="53" t="s">
        <v>520</v>
      </c>
      <c r="D283" s="53"/>
      <c r="E283" s="53"/>
      <c r="F283" s="53" t="s">
        <v>24</v>
      </c>
      <c r="G283" s="55"/>
      <c r="H283" s="114">
        <v>65</v>
      </c>
      <c r="I283" s="114">
        <v>58.5</v>
      </c>
      <c r="J283" s="114">
        <v>45.5</v>
      </c>
      <c r="K283" s="11">
        <v>217</v>
      </c>
    </row>
    <row r="284" customHeight="1" spans="1:11">
      <c r="A284" s="83" t="s">
        <v>88</v>
      </c>
      <c r="B284" s="74">
        <v>311300005</v>
      </c>
      <c r="C284" s="53" t="s">
        <v>521</v>
      </c>
      <c r="D284" s="53"/>
      <c r="E284" s="53"/>
      <c r="F284" s="53" t="s">
        <v>24</v>
      </c>
      <c r="G284" s="55"/>
      <c r="H284" s="114">
        <v>26</v>
      </c>
      <c r="I284" s="114">
        <v>22.1</v>
      </c>
      <c r="J284" s="114">
        <v>19.5</v>
      </c>
      <c r="K284" s="11">
        <v>218</v>
      </c>
    </row>
    <row r="285" customHeight="1" spans="1:11">
      <c r="A285" s="83" t="s">
        <v>88</v>
      </c>
      <c r="B285" s="74">
        <v>311300006</v>
      </c>
      <c r="C285" s="53" t="s">
        <v>522</v>
      </c>
      <c r="D285" s="53" t="s">
        <v>523</v>
      </c>
      <c r="E285" s="53"/>
      <c r="F285" s="53" t="s">
        <v>24</v>
      </c>
      <c r="G285" s="55"/>
      <c r="H285" s="114">
        <v>16.9</v>
      </c>
      <c r="I285" s="114">
        <v>13</v>
      </c>
      <c r="J285" s="114">
        <v>11.7</v>
      </c>
      <c r="K285" s="11">
        <v>219</v>
      </c>
    </row>
    <row r="286" customHeight="1" spans="1:11">
      <c r="A286" s="83" t="s">
        <v>88</v>
      </c>
      <c r="B286" s="74">
        <v>311300007</v>
      </c>
      <c r="C286" s="53" t="s">
        <v>524</v>
      </c>
      <c r="D286" s="53"/>
      <c r="E286" s="53"/>
      <c r="F286" s="53" t="s">
        <v>24</v>
      </c>
      <c r="G286" s="55"/>
      <c r="H286" s="114">
        <v>71.5</v>
      </c>
      <c r="I286" s="114">
        <v>58.5</v>
      </c>
      <c r="J286" s="114">
        <v>52</v>
      </c>
      <c r="K286" s="11">
        <v>220</v>
      </c>
    </row>
    <row r="287" customHeight="1" spans="1:11">
      <c r="A287" s="83" t="s">
        <v>88</v>
      </c>
      <c r="B287" s="74">
        <v>311300008</v>
      </c>
      <c r="C287" s="53" t="s">
        <v>525</v>
      </c>
      <c r="D287" s="53"/>
      <c r="E287" s="53"/>
      <c r="F287" s="53" t="s">
        <v>24</v>
      </c>
      <c r="G287" s="55"/>
      <c r="H287" s="114">
        <v>52</v>
      </c>
      <c r="I287" s="114">
        <v>45.5</v>
      </c>
      <c r="J287" s="114">
        <v>39</v>
      </c>
      <c r="K287" s="11">
        <v>221</v>
      </c>
    </row>
    <row r="288" customHeight="1" spans="1:11">
      <c r="A288" s="83" t="s">
        <v>88</v>
      </c>
      <c r="B288" s="74">
        <v>311300009</v>
      </c>
      <c r="C288" s="53" t="s">
        <v>526</v>
      </c>
      <c r="D288" s="53" t="s">
        <v>527</v>
      </c>
      <c r="E288" s="53"/>
      <c r="F288" s="53" t="s">
        <v>24</v>
      </c>
      <c r="G288" s="55"/>
      <c r="H288" s="114">
        <v>71.5</v>
      </c>
      <c r="I288" s="114">
        <v>58.5</v>
      </c>
      <c r="J288" s="114">
        <v>52</v>
      </c>
      <c r="K288" s="11">
        <v>222</v>
      </c>
    </row>
    <row r="289" customHeight="1" spans="1:11">
      <c r="A289" s="83" t="s">
        <v>88</v>
      </c>
      <c r="B289" s="74">
        <v>311300010</v>
      </c>
      <c r="C289" s="53" t="s">
        <v>528</v>
      </c>
      <c r="D289" s="53" t="s">
        <v>529</v>
      </c>
      <c r="E289" s="53"/>
      <c r="F289" s="53" t="s">
        <v>24</v>
      </c>
      <c r="G289" s="55"/>
      <c r="H289" s="114">
        <v>39</v>
      </c>
      <c r="I289" s="114">
        <v>32.5</v>
      </c>
      <c r="J289" s="114">
        <v>26</v>
      </c>
      <c r="K289" s="11">
        <v>223</v>
      </c>
    </row>
    <row r="290" customHeight="1" spans="1:11">
      <c r="A290" s="83" t="s">
        <v>88</v>
      </c>
      <c r="B290" s="74">
        <v>311300011</v>
      </c>
      <c r="C290" s="53" t="s">
        <v>530</v>
      </c>
      <c r="D290" s="53"/>
      <c r="E290" s="53"/>
      <c r="F290" s="53" t="s">
        <v>24</v>
      </c>
      <c r="G290" s="55"/>
      <c r="H290" s="114">
        <v>78</v>
      </c>
      <c r="I290" s="114">
        <v>71.5</v>
      </c>
      <c r="J290" s="114">
        <v>58.5</v>
      </c>
      <c r="K290" s="11">
        <v>224</v>
      </c>
    </row>
    <row r="291" customHeight="1" spans="1:10">
      <c r="A291" s="83"/>
      <c r="B291" s="51">
        <v>3114</v>
      </c>
      <c r="C291" s="57" t="s">
        <v>531</v>
      </c>
      <c r="D291" s="53"/>
      <c r="E291" s="53"/>
      <c r="F291" s="53"/>
      <c r="G291" s="55"/>
      <c r="H291" s="114"/>
      <c r="I291" s="114"/>
      <c r="J291" s="114"/>
    </row>
    <row r="292" customHeight="1" spans="1:11">
      <c r="A292" s="83" t="s">
        <v>88</v>
      </c>
      <c r="B292" s="74">
        <v>311400040</v>
      </c>
      <c r="C292" s="53" t="s">
        <v>532</v>
      </c>
      <c r="D292" s="53"/>
      <c r="E292" s="53"/>
      <c r="F292" s="53" t="s">
        <v>24</v>
      </c>
      <c r="G292" s="55" t="s">
        <v>533</v>
      </c>
      <c r="H292" s="114">
        <v>572</v>
      </c>
      <c r="I292" s="114">
        <v>494</v>
      </c>
      <c r="J292" s="114">
        <v>390</v>
      </c>
      <c r="K292" s="11">
        <v>225</v>
      </c>
    </row>
    <row r="293" customHeight="1" spans="1:11">
      <c r="A293" s="83" t="s">
        <v>88</v>
      </c>
      <c r="B293" s="74">
        <v>311400041</v>
      </c>
      <c r="C293" s="53" t="s">
        <v>534</v>
      </c>
      <c r="D293" s="53"/>
      <c r="E293" s="53"/>
      <c r="F293" s="53" t="s">
        <v>24</v>
      </c>
      <c r="G293" s="55" t="s">
        <v>535</v>
      </c>
      <c r="H293" s="114">
        <v>390</v>
      </c>
      <c r="I293" s="114">
        <v>338</v>
      </c>
      <c r="J293" s="114">
        <v>260</v>
      </c>
      <c r="K293" s="11">
        <v>226</v>
      </c>
    </row>
    <row r="294" customHeight="1" spans="1:11">
      <c r="A294" s="83" t="s">
        <v>88</v>
      </c>
      <c r="B294" s="74">
        <v>311400042</v>
      </c>
      <c r="C294" s="53" t="s">
        <v>536</v>
      </c>
      <c r="D294" s="53"/>
      <c r="E294" s="53"/>
      <c r="F294" s="53" t="s">
        <v>24</v>
      </c>
      <c r="G294" s="55" t="s">
        <v>537</v>
      </c>
      <c r="H294" s="114">
        <v>260</v>
      </c>
      <c r="I294" s="114">
        <v>221</v>
      </c>
      <c r="J294" s="114">
        <v>195</v>
      </c>
      <c r="K294" s="11">
        <v>227</v>
      </c>
    </row>
    <row r="295" customHeight="1" spans="1:11">
      <c r="A295" s="83" t="s">
        <v>88</v>
      </c>
      <c r="B295" s="74">
        <v>311400043</v>
      </c>
      <c r="C295" s="53" t="s">
        <v>538</v>
      </c>
      <c r="D295" s="53" t="s">
        <v>539</v>
      </c>
      <c r="E295" s="53"/>
      <c r="F295" s="53" t="s">
        <v>24</v>
      </c>
      <c r="G295" s="55"/>
      <c r="H295" s="114">
        <v>650</v>
      </c>
      <c r="I295" s="114">
        <v>585</v>
      </c>
      <c r="J295" s="114">
        <v>455</v>
      </c>
      <c r="K295" s="11">
        <v>228</v>
      </c>
    </row>
    <row r="296" customHeight="1" spans="1:11">
      <c r="A296" s="83" t="s">
        <v>88</v>
      </c>
      <c r="B296" s="74">
        <v>311400044</v>
      </c>
      <c r="C296" s="53" t="s">
        <v>540</v>
      </c>
      <c r="D296" s="53"/>
      <c r="E296" s="53"/>
      <c r="F296" s="53" t="s">
        <v>24</v>
      </c>
      <c r="G296" s="55" t="s">
        <v>537</v>
      </c>
      <c r="H296" s="114">
        <v>650</v>
      </c>
      <c r="I296" s="114">
        <v>585</v>
      </c>
      <c r="J296" s="114">
        <v>455</v>
      </c>
      <c r="K296" s="11">
        <v>229</v>
      </c>
    </row>
    <row r="297" customHeight="1" spans="1:11">
      <c r="A297" s="83" t="s">
        <v>88</v>
      </c>
      <c r="B297" s="74">
        <v>311400045</v>
      </c>
      <c r="C297" s="53" t="s">
        <v>541</v>
      </c>
      <c r="D297" s="53"/>
      <c r="E297" s="53"/>
      <c r="F297" s="53" t="s">
        <v>24</v>
      </c>
      <c r="G297" s="55" t="s">
        <v>542</v>
      </c>
      <c r="H297" s="114">
        <v>494</v>
      </c>
      <c r="I297" s="114">
        <v>429</v>
      </c>
      <c r="J297" s="114">
        <v>351</v>
      </c>
      <c r="K297" s="11">
        <v>230</v>
      </c>
    </row>
    <row r="298" customHeight="1" spans="1:11">
      <c r="A298" s="83" t="s">
        <v>88</v>
      </c>
      <c r="B298" s="74">
        <v>311400046</v>
      </c>
      <c r="C298" s="53" t="s">
        <v>543</v>
      </c>
      <c r="D298" s="53"/>
      <c r="E298" s="53"/>
      <c r="F298" s="53" t="s">
        <v>24</v>
      </c>
      <c r="G298" s="55" t="s">
        <v>544</v>
      </c>
      <c r="H298" s="114">
        <v>325</v>
      </c>
      <c r="I298" s="114">
        <v>286</v>
      </c>
      <c r="J298" s="114">
        <v>234</v>
      </c>
      <c r="K298" s="11">
        <v>231</v>
      </c>
    </row>
    <row r="299" customHeight="1" spans="1:11">
      <c r="A299" s="83" t="s">
        <v>88</v>
      </c>
      <c r="B299" s="74">
        <v>311400049</v>
      </c>
      <c r="C299" s="53" t="s">
        <v>545</v>
      </c>
      <c r="D299" s="53"/>
      <c r="E299" s="53"/>
      <c r="F299" s="53" t="s">
        <v>24</v>
      </c>
      <c r="G299" s="55" t="s">
        <v>546</v>
      </c>
      <c r="H299" s="114">
        <v>390</v>
      </c>
      <c r="I299" s="114">
        <v>351</v>
      </c>
      <c r="J299" s="114">
        <v>286</v>
      </c>
      <c r="K299" s="11">
        <v>232</v>
      </c>
    </row>
    <row r="300" customHeight="1" spans="1:11">
      <c r="A300" s="83" t="s">
        <v>88</v>
      </c>
      <c r="B300" s="74">
        <v>311400050</v>
      </c>
      <c r="C300" s="53" t="s">
        <v>547</v>
      </c>
      <c r="D300" s="53"/>
      <c r="E300" s="53"/>
      <c r="F300" s="53" t="s">
        <v>24</v>
      </c>
      <c r="G300" s="55" t="s">
        <v>537</v>
      </c>
      <c r="H300" s="114">
        <v>325</v>
      </c>
      <c r="I300" s="114">
        <v>286</v>
      </c>
      <c r="J300" s="114">
        <v>234</v>
      </c>
      <c r="K300" s="11">
        <v>233</v>
      </c>
    </row>
    <row r="301" customHeight="1" spans="1:11">
      <c r="A301" s="83" t="s">
        <v>88</v>
      </c>
      <c r="B301" s="74">
        <v>311400051</v>
      </c>
      <c r="C301" s="53" t="s">
        <v>548</v>
      </c>
      <c r="D301" s="53"/>
      <c r="E301" s="53"/>
      <c r="F301" s="53" t="s">
        <v>24</v>
      </c>
      <c r="G301" s="55" t="s">
        <v>542</v>
      </c>
      <c r="H301" s="114">
        <v>156</v>
      </c>
      <c r="I301" s="114">
        <v>143</v>
      </c>
      <c r="J301" s="114">
        <v>117</v>
      </c>
      <c r="K301" s="11">
        <v>234</v>
      </c>
    </row>
    <row r="302" customHeight="1" spans="1:11">
      <c r="A302" s="83" t="s">
        <v>88</v>
      </c>
      <c r="B302" s="74">
        <v>311400056</v>
      </c>
      <c r="C302" s="53" t="s">
        <v>549</v>
      </c>
      <c r="D302" s="53"/>
      <c r="E302" s="53"/>
      <c r="F302" s="97" t="s">
        <v>550</v>
      </c>
      <c r="G302" s="55"/>
      <c r="H302" s="114">
        <v>19.5</v>
      </c>
      <c r="I302" s="114">
        <v>16.9</v>
      </c>
      <c r="J302" s="114">
        <v>13</v>
      </c>
      <c r="K302" s="11">
        <v>235</v>
      </c>
    </row>
    <row r="303" customHeight="1" spans="1:11">
      <c r="A303" s="117" t="s">
        <v>88</v>
      </c>
      <c r="B303" s="118">
        <v>311400057</v>
      </c>
      <c r="C303" s="119" t="s">
        <v>551</v>
      </c>
      <c r="D303" s="119" t="s">
        <v>552</v>
      </c>
      <c r="E303" s="119"/>
      <c r="F303" s="119" t="s">
        <v>24</v>
      </c>
      <c r="G303" s="120"/>
      <c r="H303" s="121">
        <v>91</v>
      </c>
      <c r="I303" s="121">
        <v>78</v>
      </c>
      <c r="J303" s="121">
        <v>65</v>
      </c>
      <c r="K303" s="11">
        <v>236</v>
      </c>
    </row>
    <row r="304" customHeight="1" spans="1:10">
      <c r="A304" s="117"/>
      <c r="B304" s="118"/>
      <c r="C304" s="119"/>
      <c r="D304" s="119"/>
      <c r="E304" s="119"/>
      <c r="F304" s="119"/>
      <c r="G304" s="120"/>
      <c r="H304" s="121"/>
      <c r="I304" s="121"/>
      <c r="J304" s="121"/>
    </row>
    <row r="305" customHeight="1" spans="1:10">
      <c r="A305" s="83"/>
      <c r="B305" s="51">
        <v>32</v>
      </c>
      <c r="C305" s="52" t="s">
        <v>553</v>
      </c>
      <c r="D305" s="122"/>
      <c r="E305" s="53"/>
      <c r="F305" s="53"/>
      <c r="G305" s="55"/>
      <c r="H305" s="114"/>
      <c r="I305" s="114"/>
      <c r="J305" s="114"/>
    </row>
    <row r="306" customHeight="1" spans="1:10">
      <c r="A306" s="83"/>
      <c r="B306" s="123" t="s">
        <v>554</v>
      </c>
      <c r="C306" s="124"/>
      <c r="D306" s="124"/>
      <c r="E306" s="124"/>
      <c r="F306" s="124"/>
      <c r="G306" s="125"/>
      <c r="H306" s="126"/>
      <c r="I306" s="126"/>
      <c r="J306" s="132"/>
    </row>
    <row r="307" customHeight="1" spans="1:10">
      <c r="A307" s="117"/>
      <c r="B307" s="51">
        <v>3201</v>
      </c>
      <c r="C307" s="57" t="s">
        <v>555</v>
      </c>
      <c r="D307" s="53"/>
      <c r="E307" s="53"/>
      <c r="F307" s="53"/>
      <c r="G307" s="55"/>
      <c r="H307" s="114"/>
      <c r="I307" s="114"/>
      <c r="J307" s="114"/>
    </row>
    <row r="308" customHeight="1" spans="1:11">
      <c r="A308" s="127" t="s">
        <v>88</v>
      </c>
      <c r="B308" s="128">
        <v>320100002</v>
      </c>
      <c r="C308" s="129" t="s">
        <v>556</v>
      </c>
      <c r="D308" s="129"/>
      <c r="E308" s="129" t="s">
        <v>557</v>
      </c>
      <c r="F308" s="130" t="s">
        <v>24</v>
      </c>
      <c r="G308" s="55"/>
      <c r="H308" s="114">
        <v>2400</v>
      </c>
      <c r="I308" s="114">
        <v>1800</v>
      </c>
      <c r="J308" s="114">
        <v>1200</v>
      </c>
      <c r="K308" s="11">
        <v>237</v>
      </c>
    </row>
    <row r="309" customHeight="1" spans="1:11">
      <c r="A309" s="127" t="s">
        <v>88</v>
      </c>
      <c r="B309" s="128">
        <v>320100003</v>
      </c>
      <c r="C309" s="129" t="s">
        <v>558</v>
      </c>
      <c r="D309" s="129" t="s">
        <v>559</v>
      </c>
      <c r="E309" s="129" t="s">
        <v>560</v>
      </c>
      <c r="F309" s="130" t="s">
        <v>24</v>
      </c>
      <c r="G309" s="55"/>
      <c r="H309" s="114">
        <v>1800</v>
      </c>
      <c r="I309" s="114">
        <v>1560</v>
      </c>
      <c r="J309" s="114">
        <v>1320</v>
      </c>
      <c r="K309" s="11">
        <v>238</v>
      </c>
    </row>
    <row r="310" customHeight="1" spans="1:11">
      <c r="A310" s="127" t="s">
        <v>88</v>
      </c>
      <c r="B310" s="128">
        <v>320100004</v>
      </c>
      <c r="C310" s="129" t="s">
        <v>561</v>
      </c>
      <c r="D310" s="129" t="s">
        <v>562</v>
      </c>
      <c r="E310" s="129" t="s">
        <v>563</v>
      </c>
      <c r="F310" s="130" t="s">
        <v>24</v>
      </c>
      <c r="G310" s="55"/>
      <c r="H310" s="114">
        <v>3240</v>
      </c>
      <c r="I310" s="114">
        <v>2760</v>
      </c>
      <c r="J310" s="114">
        <v>2280</v>
      </c>
      <c r="K310" s="11">
        <v>239</v>
      </c>
    </row>
    <row r="311" customHeight="1" spans="1:11">
      <c r="A311" s="127" t="s">
        <v>88</v>
      </c>
      <c r="B311" s="128">
        <v>320100005</v>
      </c>
      <c r="C311" s="129" t="s">
        <v>564</v>
      </c>
      <c r="D311" s="129"/>
      <c r="E311" s="129" t="s">
        <v>348</v>
      </c>
      <c r="F311" s="130" t="s">
        <v>24</v>
      </c>
      <c r="G311" s="55"/>
      <c r="H311" s="114">
        <v>3120</v>
      </c>
      <c r="I311" s="114">
        <v>2640</v>
      </c>
      <c r="J311" s="114">
        <v>2280</v>
      </c>
      <c r="K311" s="11">
        <v>240</v>
      </c>
    </row>
    <row r="312" customHeight="1" spans="1:11">
      <c r="A312" s="127" t="s">
        <v>88</v>
      </c>
      <c r="B312" s="128">
        <v>320100006</v>
      </c>
      <c r="C312" s="129" t="s">
        <v>565</v>
      </c>
      <c r="D312" s="129"/>
      <c r="E312" s="129" t="s">
        <v>566</v>
      </c>
      <c r="F312" s="130" t="s">
        <v>24</v>
      </c>
      <c r="G312" s="55"/>
      <c r="H312" s="114">
        <v>3720</v>
      </c>
      <c r="I312" s="114">
        <v>3240</v>
      </c>
      <c r="J312" s="114">
        <v>2640</v>
      </c>
      <c r="K312" s="11">
        <v>241</v>
      </c>
    </row>
    <row r="313" customHeight="1" spans="1:11">
      <c r="A313" s="131" t="s">
        <v>88</v>
      </c>
      <c r="B313" s="74">
        <v>320100008</v>
      </c>
      <c r="C313" s="53" t="s">
        <v>567</v>
      </c>
      <c r="D313" s="53"/>
      <c r="E313" s="53" t="s">
        <v>568</v>
      </c>
      <c r="F313" s="53" t="s">
        <v>24</v>
      </c>
      <c r="G313" s="55"/>
      <c r="H313" s="114">
        <v>2280</v>
      </c>
      <c r="I313" s="114">
        <v>1920</v>
      </c>
      <c r="J313" s="114">
        <v>1680</v>
      </c>
      <c r="K313" s="11">
        <v>242</v>
      </c>
    </row>
    <row r="314" customHeight="1" spans="1:10">
      <c r="A314" s="83"/>
      <c r="B314" s="51">
        <v>3202</v>
      </c>
      <c r="C314" s="57" t="s">
        <v>569</v>
      </c>
      <c r="D314" s="53"/>
      <c r="E314" s="53"/>
      <c r="F314" s="53"/>
      <c r="G314" s="55"/>
      <c r="H314" s="114"/>
      <c r="I314" s="114"/>
      <c r="J314" s="114"/>
    </row>
    <row r="315" customHeight="1" spans="1:11">
      <c r="A315" s="83" t="s">
        <v>88</v>
      </c>
      <c r="B315" s="74">
        <v>320200001</v>
      </c>
      <c r="C315" s="53" t="s">
        <v>570</v>
      </c>
      <c r="D315" s="53" t="s">
        <v>571</v>
      </c>
      <c r="E315" s="53" t="s">
        <v>348</v>
      </c>
      <c r="F315" s="53" t="s">
        <v>24</v>
      </c>
      <c r="G315" s="55"/>
      <c r="H315" s="114">
        <v>3960</v>
      </c>
      <c r="I315" s="114">
        <v>3360</v>
      </c>
      <c r="J315" s="114">
        <v>2760</v>
      </c>
      <c r="K315" s="11">
        <v>243</v>
      </c>
    </row>
    <row r="316" customHeight="1" spans="1:11">
      <c r="A316" s="83" t="s">
        <v>88</v>
      </c>
      <c r="B316" s="74">
        <v>320200004</v>
      </c>
      <c r="C316" s="53" t="s">
        <v>572</v>
      </c>
      <c r="D316" s="53" t="s">
        <v>573</v>
      </c>
      <c r="E316" s="53" t="s">
        <v>574</v>
      </c>
      <c r="F316" s="53" t="s">
        <v>24</v>
      </c>
      <c r="G316" s="55"/>
      <c r="H316" s="114">
        <v>1920</v>
      </c>
      <c r="I316" s="114">
        <v>1680</v>
      </c>
      <c r="J316" s="114">
        <v>1440</v>
      </c>
      <c r="K316" s="11">
        <v>244</v>
      </c>
    </row>
    <row r="317" customHeight="1" spans="1:11">
      <c r="A317" s="83" t="s">
        <v>88</v>
      </c>
      <c r="B317" s="74">
        <v>320200005</v>
      </c>
      <c r="C317" s="53" t="s">
        <v>575</v>
      </c>
      <c r="D317" s="53" t="s">
        <v>576</v>
      </c>
      <c r="E317" s="53"/>
      <c r="F317" s="53" t="s">
        <v>24</v>
      </c>
      <c r="G317" s="55"/>
      <c r="H317" s="114">
        <v>4080</v>
      </c>
      <c r="I317" s="114">
        <v>3480</v>
      </c>
      <c r="J317" s="114">
        <v>2880</v>
      </c>
      <c r="K317" s="11">
        <v>245</v>
      </c>
    </row>
    <row r="318" customHeight="1" spans="1:11">
      <c r="A318" s="83" t="s">
        <v>88</v>
      </c>
      <c r="B318" s="74">
        <v>320200006</v>
      </c>
      <c r="C318" s="53" t="s">
        <v>577</v>
      </c>
      <c r="D318" s="53" t="s">
        <v>576</v>
      </c>
      <c r="E318" s="53"/>
      <c r="F318" s="53" t="s">
        <v>24</v>
      </c>
      <c r="G318" s="55"/>
      <c r="H318" s="114">
        <v>4080</v>
      </c>
      <c r="I318" s="114">
        <v>3480</v>
      </c>
      <c r="J318" s="114">
        <v>2880</v>
      </c>
      <c r="K318" s="11">
        <v>246</v>
      </c>
    </row>
    <row r="319" customHeight="1" spans="1:11">
      <c r="A319" s="83" t="s">
        <v>88</v>
      </c>
      <c r="B319" s="74">
        <v>320200007</v>
      </c>
      <c r="C319" s="53" t="s">
        <v>578</v>
      </c>
      <c r="D319" s="53" t="s">
        <v>579</v>
      </c>
      <c r="E319" s="53" t="s">
        <v>580</v>
      </c>
      <c r="F319" s="53" t="s">
        <v>24</v>
      </c>
      <c r="G319" s="55"/>
      <c r="H319" s="114">
        <v>3120</v>
      </c>
      <c r="I319" s="114">
        <v>2640</v>
      </c>
      <c r="J319" s="114">
        <v>2220</v>
      </c>
      <c r="K319" s="11">
        <v>247</v>
      </c>
    </row>
    <row r="320" customHeight="1" spans="1:11">
      <c r="A320" s="83" t="s">
        <v>88</v>
      </c>
      <c r="B320" s="74">
        <v>320200008</v>
      </c>
      <c r="C320" s="53" t="s">
        <v>581</v>
      </c>
      <c r="D320" s="53"/>
      <c r="E320" s="53" t="s">
        <v>582</v>
      </c>
      <c r="F320" s="53" t="s">
        <v>24</v>
      </c>
      <c r="G320" s="55"/>
      <c r="H320" s="114">
        <v>2640</v>
      </c>
      <c r="I320" s="114">
        <v>2160</v>
      </c>
      <c r="J320" s="114">
        <v>1800</v>
      </c>
      <c r="K320" s="11">
        <v>248</v>
      </c>
    </row>
    <row r="321" customHeight="1" spans="1:11">
      <c r="A321" s="83" t="s">
        <v>88</v>
      </c>
      <c r="B321" s="74">
        <v>320200009</v>
      </c>
      <c r="C321" s="53" t="s">
        <v>583</v>
      </c>
      <c r="D321" s="53" t="s">
        <v>576</v>
      </c>
      <c r="E321" s="53" t="s">
        <v>584</v>
      </c>
      <c r="F321" s="53" t="s">
        <v>24</v>
      </c>
      <c r="G321" s="55"/>
      <c r="H321" s="114">
        <v>3120</v>
      </c>
      <c r="I321" s="114">
        <v>2640</v>
      </c>
      <c r="J321" s="114">
        <v>2220</v>
      </c>
      <c r="K321" s="11">
        <v>249</v>
      </c>
    </row>
    <row r="322" customHeight="1" spans="1:11">
      <c r="A322" s="83" t="s">
        <v>88</v>
      </c>
      <c r="B322" s="74">
        <v>320200010</v>
      </c>
      <c r="C322" s="53" t="s">
        <v>585</v>
      </c>
      <c r="D322" s="53" t="s">
        <v>586</v>
      </c>
      <c r="E322" s="53" t="s">
        <v>348</v>
      </c>
      <c r="F322" s="53" t="s">
        <v>24</v>
      </c>
      <c r="G322" s="55"/>
      <c r="H322" s="114">
        <v>3120</v>
      </c>
      <c r="I322" s="114">
        <v>2640</v>
      </c>
      <c r="J322" s="114">
        <v>2220</v>
      </c>
      <c r="K322" s="11">
        <v>250</v>
      </c>
    </row>
    <row r="323" customHeight="1" spans="1:11">
      <c r="A323" s="83" t="s">
        <v>88</v>
      </c>
      <c r="B323" s="74">
        <v>320200013</v>
      </c>
      <c r="C323" s="53" t="s">
        <v>587</v>
      </c>
      <c r="D323" s="53"/>
      <c r="E323" s="53"/>
      <c r="F323" s="53" t="s">
        <v>24</v>
      </c>
      <c r="G323" s="55"/>
      <c r="H323" s="114">
        <v>2280</v>
      </c>
      <c r="I323" s="114">
        <v>1920</v>
      </c>
      <c r="J323" s="114">
        <v>1620</v>
      </c>
      <c r="K323" s="11">
        <v>251</v>
      </c>
    </row>
    <row r="324" customHeight="1" spans="1:10">
      <c r="A324" s="83"/>
      <c r="B324" s="51">
        <v>3203</v>
      </c>
      <c r="C324" s="57" t="s">
        <v>588</v>
      </c>
      <c r="D324" s="53"/>
      <c r="E324" s="53"/>
      <c r="F324" s="53"/>
      <c r="G324" s="55"/>
      <c r="H324" s="114"/>
      <c r="I324" s="114"/>
      <c r="J324" s="114"/>
    </row>
    <row r="325" customHeight="1" spans="1:11">
      <c r="A325" s="83" t="s">
        <v>88</v>
      </c>
      <c r="B325" s="74">
        <v>320300001</v>
      </c>
      <c r="C325" s="53" t="s">
        <v>589</v>
      </c>
      <c r="D325" s="53"/>
      <c r="E325" s="53" t="s">
        <v>563</v>
      </c>
      <c r="F325" s="53" t="s">
        <v>24</v>
      </c>
      <c r="G325" s="55"/>
      <c r="H325" s="114">
        <v>2730</v>
      </c>
      <c r="I325" s="114">
        <v>2340</v>
      </c>
      <c r="J325" s="114">
        <v>1950</v>
      </c>
      <c r="K325" s="11">
        <v>252</v>
      </c>
    </row>
    <row r="326" customHeight="1" spans="1:11">
      <c r="A326" s="83" t="s">
        <v>88</v>
      </c>
      <c r="B326" s="74">
        <v>320300002</v>
      </c>
      <c r="C326" s="53" t="s">
        <v>590</v>
      </c>
      <c r="D326" s="53"/>
      <c r="E326" s="53" t="s">
        <v>591</v>
      </c>
      <c r="F326" s="53" t="s">
        <v>24</v>
      </c>
      <c r="G326" s="55"/>
      <c r="H326" s="114">
        <v>1800</v>
      </c>
      <c r="I326" s="114">
        <v>1560</v>
      </c>
      <c r="J326" s="114">
        <v>1200</v>
      </c>
      <c r="K326" s="11">
        <v>253</v>
      </c>
    </row>
    <row r="327" customHeight="1" spans="1:11">
      <c r="A327" s="83" t="s">
        <v>88</v>
      </c>
      <c r="B327" s="74">
        <v>320300003</v>
      </c>
      <c r="C327" s="53" t="s">
        <v>592</v>
      </c>
      <c r="D327" s="53" t="s">
        <v>593</v>
      </c>
      <c r="E327" s="53" t="s">
        <v>594</v>
      </c>
      <c r="F327" s="53" t="s">
        <v>24</v>
      </c>
      <c r="G327" s="55"/>
      <c r="H327" s="114">
        <v>3720</v>
      </c>
      <c r="I327" s="114">
        <v>3240</v>
      </c>
      <c r="J327" s="114">
        <v>2640</v>
      </c>
      <c r="K327" s="11">
        <v>254</v>
      </c>
    </row>
    <row r="328" customHeight="1" spans="1:10">
      <c r="A328" s="83"/>
      <c r="B328" s="51">
        <v>3204</v>
      </c>
      <c r="C328" s="57" t="s">
        <v>595</v>
      </c>
      <c r="D328" s="53"/>
      <c r="E328" s="53"/>
      <c r="F328" s="53"/>
      <c r="G328" s="55"/>
      <c r="H328" s="114"/>
      <c r="I328" s="114"/>
      <c r="J328" s="114"/>
    </row>
    <row r="329" customHeight="1" spans="1:11">
      <c r="A329" s="83" t="s">
        <v>88</v>
      </c>
      <c r="B329" s="74">
        <v>320400001</v>
      </c>
      <c r="C329" s="53" t="s">
        <v>596</v>
      </c>
      <c r="D329" s="53" t="s">
        <v>597</v>
      </c>
      <c r="E329" s="53" t="s">
        <v>598</v>
      </c>
      <c r="F329" s="53" t="s">
        <v>599</v>
      </c>
      <c r="G329" s="55"/>
      <c r="H329" s="114">
        <v>3120</v>
      </c>
      <c r="I329" s="114">
        <v>2640</v>
      </c>
      <c r="J329" s="114">
        <v>2160</v>
      </c>
      <c r="K329" s="11">
        <v>255</v>
      </c>
    </row>
    <row r="330" customHeight="1" spans="1:11">
      <c r="A330" s="83" t="s">
        <v>88</v>
      </c>
      <c r="B330" s="74">
        <v>320400003</v>
      </c>
      <c r="C330" s="53" t="s">
        <v>600</v>
      </c>
      <c r="D330" s="53" t="s">
        <v>601</v>
      </c>
      <c r="E330" s="53" t="s">
        <v>602</v>
      </c>
      <c r="F330" s="53" t="s">
        <v>24</v>
      </c>
      <c r="G330" s="55"/>
      <c r="H330" s="114">
        <v>3000</v>
      </c>
      <c r="I330" s="114">
        <v>2580</v>
      </c>
      <c r="J330" s="114">
        <v>2160</v>
      </c>
      <c r="K330" s="11">
        <v>256</v>
      </c>
    </row>
    <row r="331" customHeight="1" spans="1:10">
      <c r="A331" s="83"/>
      <c r="B331" s="51">
        <v>3205</v>
      </c>
      <c r="C331" s="57" t="s">
        <v>603</v>
      </c>
      <c r="D331" s="53"/>
      <c r="E331" s="53"/>
      <c r="F331" s="53"/>
      <c r="G331" s="55"/>
      <c r="H331" s="114"/>
      <c r="I331" s="114"/>
      <c r="J331" s="114"/>
    </row>
    <row r="332" customHeight="1" spans="1:11">
      <c r="A332" s="83" t="s">
        <v>88</v>
      </c>
      <c r="B332" s="74">
        <v>320500002</v>
      </c>
      <c r="C332" s="53" t="s">
        <v>604</v>
      </c>
      <c r="D332" s="53" t="s">
        <v>605</v>
      </c>
      <c r="E332" s="53" t="s">
        <v>606</v>
      </c>
      <c r="F332" s="53" t="s">
        <v>24</v>
      </c>
      <c r="G332" s="53" t="s">
        <v>607</v>
      </c>
      <c r="H332" s="114">
        <v>3000</v>
      </c>
      <c r="I332" s="114">
        <v>3000</v>
      </c>
      <c r="J332" s="114">
        <v>2400</v>
      </c>
      <c r="K332" s="11">
        <v>257</v>
      </c>
    </row>
    <row r="333" customHeight="1" spans="1:11">
      <c r="A333" s="83" t="s">
        <v>88</v>
      </c>
      <c r="B333" s="74">
        <v>320500003</v>
      </c>
      <c r="C333" s="53" t="s">
        <v>608</v>
      </c>
      <c r="D333" s="53" t="s">
        <v>609</v>
      </c>
      <c r="E333" s="53" t="s">
        <v>606</v>
      </c>
      <c r="F333" s="53" t="s">
        <v>24</v>
      </c>
      <c r="G333" s="53" t="s">
        <v>610</v>
      </c>
      <c r="H333" s="114">
        <v>3720</v>
      </c>
      <c r="I333" s="114">
        <v>2760</v>
      </c>
      <c r="J333" s="114">
        <v>2280</v>
      </c>
      <c r="K333" s="11">
        <v>258</v>
      </c>
    </row>
    <row r="334" customHeight="1" spans="1:11">
      <c r="A334" s="83" t="s">
        <v>88</v>
      </c>
      <c r="B334" s="74">
        <v>320500005</v>
      </c>
      <c r="C334" s="53" t="s">
        <v>611</v>
      </c>
      <c r="D334" s="53" t="s">
        <v>612</v>
      </c>
      <c r="E334" s="53" t="s">
        <v>613</v>
      </c>
      <c r="F334" s="53" t="s">
        <v>24</v>
      </c>
      <c r="G334" s="53" t="s">
        <v>614</v>
      </c>
      <c r="H334" s="114">
        <v>4440</v>
      </c>
      <c r="I334" s="114">
        <v>3840</v>
      </c>
      <c r="J334" s="114">
        <v>3120</v>
      </c>
      <c r="K334" s="11">
        <v>259</v>
      </c>
    </row>
    <row r="335" customHeight="1" spans="1:11">
      <c r="A335" s="83" t="s">
        <v>88</v>
      </c>
      <c r="B335" s="74">
        <v>320500009</v>
      </c>
      <c r="C335" s="53" t="s">
        <v>615</v>
      </c>
      <c r="D335" s="53" t="s">
        <v>616</v>
      </c>
      <c r="E335" s="53" t="s">
        <v>617</v>
      </c>
      <c r="F335" s="53" t="s">
        <v>72</v>
      </c>
      <c r="G335" s="55"/>
      <c r="H335" s="114">
        <v>2760</v>
      </c>
      <c r="I335" s="114">
        <v>2400</v>
      </c>
      <c r="J335" s="114">
        <v>1920</v>
      </c>
      <c r="K335" s="11">
        <v>260</v>
      </c>
    </row>
    <row r="336" customHeight="1" spans="1:11">
      <c r="A336" s="83" t="s">
        <v>88</v>
      </c>
      <c r="B336" s="74">
        <v>320500011</v>
      </c>
      <c r="C336" s="53" t="s">
        <v>618</v>
      </c>
      <c r="D336" s="53" t="s">
        <v>619</v>
      </c>
      <c r="E336" s="53"/>
      <c r="F336" s="53" t="s">
        <v>24</v>
      </c>
      <c r="G336" s="55"/>
      <c r="H336" s="114">
        <v>3000</v>
      </c>
      <c r="I336" s="114">
        <v>2580</v>
      </c>
      <c r="J336" s="114">
        <v>2160</v>
      </c>
      <c r="K336" s="11">
        <v>261</v>
      </c>
    </row>
    <row r="337" customHeight="1" spans="1:11">
      <c r="A337" s="83" t="s">
        <v>88</v>
      </c>
      <c r="B337" s="74">
        <v>320500015</v>
      </c>
      <c r="C337" s="53" t="s">
        <v>620</v>
      </c>
      <c r="D337" s="53" t="s">
        <v>619</v>
      </c>
      <c r="E337" s="53" t="s">
        <v>621</v>
      </c>
      <c r="F337" s="53" t="s">
        <v>24</v>
      </c>
      <c r="G337" s="55"/>
      <c r="H337" s="114">
        <v>3000</v>
      </c>
      <c r="I337" s="114">
        <v>2580</v>
      </c>
      <c r="J337" s="114">
        <v>2160</v>
      </c>
      <c r="K337" s="11">
        <v>262</v>
      </c>
    </row>
    <row r="338" customHeight="1" spans="1:11">
      <c r="A338" s="83" t="s">
        <v>88</v>
      </c>
      <c r="B338" s="74">
        <v>320500016</v>
      </c>
      <c r="C338" s="53" t="s">
        <v>622</v>
      </c>
      <c r="D338" s="53"/>
      <c r="E338" s="53" t="s">
        <v>582</v>
      </c>
      <c r="F338" s="53" t="s">
        <v>24</v>
      </c>
      <c r="G338" s="55"/>
      <c r="H338" s="114">
        <v>3000</v>
      </c>
      <c r="I338" s="114">
        <v>2580</v>
      </c>
      <c r="J338" s="114">
        <v>2160</v>
      </c>
      <c r="K338" s="11">
        <v>263</v>
      </c>
    </row>
    <row r="339" customHeight="1" spans="1:10">
      <c r="A339" s="83"/>
      <c r="B339" s="51">
        <v>3206</v>
      </c>
      <c r="C339" s="57" t="s">
        <v>623</v>
      </c>
      <c r="D339" s="53"/>
      <c r="E339" s="53"/>
      <c r="F339" s="53"/>
      <c r="G339" s="55"/>
      <c r="H339" s="114"/>
      <c r="I339" s="114"/>
      <c r="J339" s="114"/>
    </row>
    <row r="340" customHeight="1" spans="1:11">
      <c r="A340" s="83" t="s">
        <v>88</v>
      </c>
      <c r="B340" s="74">
        <v>320600002</v>
      </c>
      <c r="C340" s="53" t="s">
        <v>624</v>
      </c>
      <c r="D340" s="53"/>
      <c r="E340" s="53"/>
      <c r="F340" s="53" t="s">
        <v>24</v>
      </c>
      <c r="G340" s="55"/>
      <c r="H340" s="114">
        <v>2640</v>
      </c>
      <c r="I340" s="114">
        <v>2280</v>
      </c>
      <c r="J340" s="114">
        <v>1800</v>
      </c>
      <c r="K340" s="11">
        <v>264</v>
      </c>
    </row>
    <row r="341" customHeight="1" spans="1:11">
      <c r="A341" s="83" t="s">
        <v>88</v>
      </c>
      <c r="B341" s="74">
        <v>320600003</v>
      </c>
      <c r="C341" s="53" t="s">
        <v>625</v>
      </c>
      <c r="D341" s="53"/>
      <c r="E341" s="53" t="s">
        <v>626</v>
      </c>
      <c r="F341" s="53" t="s">
        <v>24</v>
      </c>
      <c r="G341" s="55"/>
      <c r="H341" s="114">
        <v>2470</v>
      </c>
      <c r="I341" s="114">
        <v>2080</v>
      </c>
      <c r="J341" s="114">
        <v>1755</v>
      </c>
      <c r="K341" s="11">
        <v>265</v>
      </c>
    </row>
    <row r="342" customHeight="1" spans="1:11">
      <c r="A342" s="83" t="s">
        <v>88</v>
      </c>
      <c r="B342" s="74">
        <v>320600004</v>
      </c>
      <c r="C342" s="53" t="s">
        <v>627</v>
      </c>
      <c r="D342" s="53"/>
      <c r="E342" s="53" t="s">
        <v>606</v>
      </c>
      <c r="F342" s="53" t="s">
        <v>24</v>
      </c>
      <c r="G342" s="55"/>
      <c r="H342" s="114">
        <v>3250</v>
      </c>
      <c r="I342" s="114">
        <v>2795</v>
      </c>
      <c r="J342" s="114">
        <v>2340</v>
      </c>
      <c r="K342" s="11">
        <v>266</v>
      </c>
    </row>
    <row r="343" customHeight="1" spans="1:11">
      <c r="A343" s="83" t="s">
        <v>88</v>
      </c>
      <c r="B343" s="74">
        <v>320600005</v>
      </c>
      <c r="C343" s="53" t="s">
        <v>628</v>
      </c>
      <c r="D343" s="53"/>
      <c r="E343" s="53" t="s">
        <v>629</v>
      </c>
      <c r="F343" s="53" t="s">
        <v>24</v>
      </c>
      <c r="G343" s="55"/>
      <c r="H343" s="114">
        <v>3250</v>
      </c>
      <c r="I343" s="114">
        <v>2795</v>
      </c>
      <c r="J343" s="114">
        <v>2340</v>
      </c>
      <c r="K343" s="11">
        <v>267</v>
      </c>
    </row>
    <row r="344" customHeight="1" spans="1:11">
      <c r="A344" s="83" t="s">
        <v>88</v>
      </c>
      <c r="B344" s="74">
        <v>320600006</v>
      </c>
      <c r="C344" s="53" t="s">
        <v>630</v>
      </c>
      <c r="D344" s="53"/>
      <c r="E344" s="53" t="s">
        <v>557</v>
      </c>
      <c r="F344" s="53" t="s">
        <v>24</v>
      </c>
      <c r="G344" s="55"/>
      <c r="H344" s="114">
        <v>2470</v>
      </c>
      <c r="I344" s="114">
        <v>2080</v>
      </c>
      <c r="J344" s="114">
        <v>1755</v>
      </c>
      <c r="K344" s="11">
        <v>268</v>
      </c>
    </row>
    <row r="345" customHeight="1" spans="1:11">
      <c r="A345" s="83" t="s">
        <v>88</v>
      </c>
      <c r="B345" s="74">
        <v>320600007</v>
      </c>
      <c r="C345" s="53" t="s">
        <v>631</v>
      </c>
      <c r="D345" s="53"/>
      <c r="E345" s="53" t="s">
        <v>632</v>
      </c>
      <c r="F345" s="53" t="s">
        <v>24</v>
      </c>
      <c r="G345" s="55"/>
      <c r="H345" s="114">
        <v>4080</v>
      </c>
      <c r="I345" s="114">
        <v>3480</v>
      </c>
      <c r="J345" s="114">
        <v>3000</v>
      </c>
      <c r="K345" s="11">
        <v>269</v>
      </c>
    </row>
    <row r="346" customHeight="1" spans="1:11">
      <c r="A346" s="83" t="s">
        <v>88</v>
      </c>
      <c r="B346" s="74">
        <v>320600008</v>
      </c>
      <c r="C346" s="53" t="s">
        <v>633</v>
      </c>
      <c r="D346" s="53"/>
      <c r="E346" s="53" t="s">
        <v>632</v>
      </c>
      <c r="F346" s="53" t="s">
        <v>24</v>
      </c>
      <c r="G346" s="55"/>
      <c r="H346" s="114">
        <v>4080</v>
      </c>
      <c r="I346" s="114">
        <v>3480</v>
      </c>
      <c r="J346" s="114">
        <v>3000</v>
      </c>
      <c r="K346" s="11">
        <v>270</v>
      </c>
    </row>
    <row r="347" customHeight="1" spans="1:11">
      <c r="A347" s="83" t="s">
        <v>88</v>
      </c>
      <c r="B347" s="74">
        <v>320600009</v>
      </c>
      <c r="C347" s="53" t="s">
        <v>634</v>
      </c>
      <c r="D347" s="53"/>
      <c r="E347" s="53" t="s">
        <v>632</v>
      </c>
      <c r="F347" s="53" t="s">
        <v>24</v>
      </c>
      <c r="G347" s="55"/>
      <c r="H347" s="114">
        <v>4080</v>
      </c>
      <c r="I347" s="114">
        <v>3480</v>
      </c>
      <c r="J347" s="114">
        <v>3000</v>
      </c>
      <c r="K347" s="11">
        <v>271</v>
      </c>
    </row>
    <row r="348" customHeight="1" spans="1:11">
      <c r="A348" s="83" t="s">
        <v>88</v>
      </c>
      <c r="B348" s="74">
        <v>320600011</v>
      </c>
      <c r="C348" s="53" t="s">
        <v>635</v>
      </c>
      <c r="D348" s="53"/>
      <c r="E348" s="53" t="s">
        <v>636</v>
      </c>
      <c r="F348" s="53" t="s">
        <v>24</v>
      </c>
      <c r="G348" s="55"/>
      <c r="H348" s="114">
        <v>4080</v>
      </c>
      <c r="I348" s="114">
        <v>3480</v>
      </c>
      <c r="J348" s="114">
        <v>3000</v>
      </c>
      <c r="K348" s="11">
        <v>272</v>
      </c>
    </row>
    <row r="349" s="2" customFormat="1" customHeight="1" spans="1:16384">
      <c r="A349" s="93"/>
      <c r="B349" s="93"/>
      <c r="C349" s="85"/>
      <c r="D349" s="85"/>
      <c r="E349" s="85"/>
      <c r="F349" s="85"/>
      <c r="G349" s="86"/>
      <c r="H349" s="93"/>
      <c r="I349" s="93"/>
      <c r="J349" s="93"/>
      <c r="K349" s="169"/>
      <c r="L349" s="93"/>
      <c r="M349" s="93"/>
      <c r="N349" s="93"/>
      <c r="O349" s="93"/>
      <c r="P349" s="93"/>
      <c r="Q349" s="93"/>
      <c r="R349" s="93"/>
      <c r="S349" s="93"/>
      <c r="T349" s="93"/>
      <c r="U349" s="93"/>
      <c r="V349" s="93"/>
      <c r="W349" s="93"/>
      <c r="X349" s="93"/>
      <c r="Y349" s="93"/>
      <c r="Z349" s="93"/>
      <c r="AA349" s="93"/>
      <c r="AB349" s="93"/>
      <c r="AC349" s="93"/>
      <c r="AD349" s="93"/>
      <c r="AE349" s="93"/>
      <c r="AF349" s="93"/>
      <c r="AG349" s="93"/>
      <c r="AH349" s="93"/>
      <c r="AI349" s="93"/>
      <c r="AJ349" s="93"/>
      <c r="AK349" s="93"/>
      <c r="AL349" s="93"/>
      <c r="AM349" s="93"/>
      <c r="AN349" s="93"/>
      <c r="AO349" s="93"/>
      <c r="AP349" s="93"/>
      <c r="AQ349" s="93"/>
      <c r="AR349" s="93"/>
      <c r="AS349" s="93"/>
      <c r="AT349" s="93"/>
      <c r="AU349" s="93"/>
      <c r="AV349" s="93"/>
      <c r="AW349" s="93"/>
      <c r="AX349" s="93"/>
      <c r="AY349" s="93"/>
      <c r="AZ349" s="93"/>
      <c r="BA349" s="93"/>
      <c r="BB349" s="93"/>
      <c r="BC349" s="93"/>
      <c r="BD349" s="93"/>
      <c r="BE349" s="93"/>
      <c r="BF349" s="93"/>
      <c r="BG349" s="93"/>
      <c r="BH349" s="93"/>
      <c r="BI349" s="93"/>
      <c r="BJ349" s="93"/>
      <c r="BK349" s="93"/>
      <c r="BL349" s="93"/>
      <c r="BM349" s="93"/>
      <c r="BN349" s="93"/>
      <c r="BO349" s="93"/>
      <c r="BP349" s="93"/>
      <c r="BQ349" s="93"/>
      <c r="BR349" s="93"/>
      <c r="BS349" s="93"/>
      <c r="BT349" s="93"/>
      <c r="BU349" s="93"/>
      <c r="BV349" s="93"/>
      <c r="BW349" s="93"/>
      <c r="BX349" s="93"/>
      <c r="BY349" s="93"/>
      <c r="BZ349" s="93"/>
      <c r="CA349" s="93"/>
      <c r="CB349" s="93"/>
      <c r="CC349" s="93"/>
      <c r="CD349" s="93"/>
      <c r="CE349" s="93"/>
      <c r="CF349" s="93"/>
      <c r="CG349" s="93"/>
      <c r="CH349" s="93"/>
      <c r="CI349" s="93"/>
      <c r="CJ349" s="93"/>
      <c r="CK349" s="93"/>
      <c r="CL349" s="93"/>
      <c r="CM349" s="93"/>
      <c r="CN349" s="93"/>
      <c r="CO349" s="93"/>
      <c r="CP349" s="93"/>
      <c r="CQ349" s="93"/>
      <c r="CR349" s="93"/>
      <c r="CS349" s="93"/>
      <c r="CT349" s="93"/>
      <c r="CU349" s="93"/>
      <c r="CV349" s="93"/>
      <c r="CW349" s="93"/>
      <c r="CX349" s="93"/>
      <c r="CY349" s="93"/>
      <c r="CZ349" s="93"/>
      <c r="DA349" s="93"/>
      <c r="DB349" s="93"/>
      <c r="DC349" s="93"/>
      <c r="DD349" s="93"/>
      <c r="DE349" s="93"/>
      <c r="DF349" s="93"/>
      <c r="DG349" s="93"/>
      <c r="DH349" s="93"/>
      <c r="DI349" s="93"/>
      <c r="DJ349" s="93"/>
      <c r="DK349" s="93"/>
      <c r="DL349" s="93"/>
      <c r="DM349" s="93"/>
      <c r="DN349" s="93"/>
      <c r="DO349" s="93"/>
      <c r="DP349" s="93"/>
      <c r="DQ349" s="93"/>
      <c r="DR349" s="93"/>
      <c r="DS349" s="93"/>
      <c r="DT349" s="93"/>
      <c r="DU349" s="93"/>
      <c r="DV349" s="93"/>
      <c r="DW349" s="93"/>
      <c r="DX349" s="93"/>
      <c r="DY349" s="93"/>
      <c r="DZ349" s="93"/>
      <c r="EA349" s="93"/>
      <c r="EB349" s="93"/>
      <c r="EC349" s="93"/>
      <c r="ED349" s="93"/>
      <c r="EE349" s="93"/>
      <c r="EF349" s="93"/>
      <c r="EG349" s="93"/>
      <c r="EH349" s="93"/>
      <c r="EI349" s="93"/>
      <c r="EJ349" s="93"/>
      <c r="EK349" s="93"/>
      <c r="EL349" s="93"/>
      <c r="EM349" s="93"/>
      <c r="EN349" s="93"/>
      <c r="EO349" s="93"/>
      <c r="EP349" s="93"/>
      <c r="EQ349" s="93"/>
      <c r="ER349" s="93"/>
      <c r="ES349" s="93"/>
      <c r="ET349" s="93"/>
      <c r="EU349" s="93"/>
      <c r="EV349" s="93"/>
      <c r="EW349" s="93"/>
      <c r="EX349" s="93"/>
      <c r="EY349" s="93"/>
      <c r="EZ349" s="93"/>
      <c r="FA349" s="93"/>
      <c r="FB349" s="93"/>
      <c r="FC349" s="93"/>
      <c r="FD349" s="93"/>
      <c r="FE349" s="93"/>
      <c r="FF349" s="93"/>
      <c r="FG349" s="93"/>
      <c r="FH349" s="93"/>
      <c r="FI349" s="93"/>
      <c r="FJ349" s="93"/>
      <c r="FK349" s="93"/>
      <c r="FL349" s="93"/>
      <c r="FM349" s="93"/>
      <c r="FN349" s="93"/>
      <c r="FO349" s="93"/>
      <c r="FP349" s="93"/>
      <c r="FQ349" s="93"/>
      <c r="FR349" s="93"/>
      <c r="FS349" s="93"/>
      <c r="FT349" s="93"/>
      <c r="FU349" s="93"/>
      <c r="FV349" s="93"/>
      <c r="FW349" s="93"/>
      <c r="FX349" s="93"/>
      <c r="FY349" s="93"/>
      <c r="FZ349" s="93"/>
      <c r="GA349" s="93"/>
      <c r="GB349" s="93"/>
      <c r="GC349" s="93"/>
      <c r="GD349" s="93"/>
      <c r="GE349" s="93"/>
      <c r="GF349" s="93"/>
      <c r="GG349" s="93"/>
      <c r="GH349" s="93"/>
      <c r="GI349" s="93"/>
      <c r="GJ349" s="93"/>
      <c r="GK349" s="93"/>
      <c r="GL349" s="93"/>
      <c r="GM349" s="93"/>
      <c r="GN349" s="93"/>
      <c r="GO349" s="93"/>
      <c r="GP349" s="93"/>
      <c r="GQ349" s="93"/>
      <c r="GR349" s="93"/>
      <c r="GS349" s="93"/>
      <c r="GT349" s="93"/>
      <c r="GU349" s="93"/>
      <c r="GV349" s="93"/>
      <c r="GW349" s="93"/>
      <c r="GX349" s="93"/>
      <c r="GY349" s="93"/>
      <c r="GZ349" s="93"/>
      <c r="HA349" s="93"/>
      <c r="HB349" s="93"/>
      <c r="HC349" s="93"/>
      <c r="HD349" s="93"/>
      <c r="HE349" s="93"/>
      <c r="HF349" s="93"/>
      <c r="HG349" s="93"/>
      <c r="HH349" s="93"/>
      <c r="HI349" s="93"/>
      <c r="HJ349" s="93"/>
      <c r="HK349" s="93"/>
      <c r="HL349" s="93"/>
      <c r="HM349" s="93"/>
      <c r="HN349" s="93"/>
      <c r="HO349" s="93"/>
      <c r="HP349" s="93"/>
      <c r="HQ349" s="93"/>
      <c r="HR349" s="93"/>
      <c r="HS349" s="93"/>
      <c r="HT349" s="93"/>
      <c r="HU349" s="93"/>
      <c r="HV349" s="93"/>
      <c r="HW349" s="93"/>
      <c r="HX349" s="93"/>
      <c r="HY349" s="93"/>
      <c r="HZ349" s="93"/>
      <c r="IA349" s="93"/>
      <c r="IB349" s="93"/>
      <c r="IC349" s="93"/>
      <c r="ID349" s="93"/>
      <c r="IE349" s="93"/>
      <c r="IF349" s="93"/>
      <c r="IG349" s="93"/>
      <c r="IH349" s="93"/>
      <c r="II349" s="93"/>
      <c r="IJ349" s="93"/>
      <c r="IK349" s="93"/>
      <c r="IL349" s="93"/>
      <c r="IM349" s="93"/>
      <c r="IN349" s="93"/>
      <c r="IO349" s="93"/>
      <c r="IP349" s="93"/>
      <c r="IQ349" s="93"/>
      <c r="IR349" s="93"/>
      <c r="IS349" s="93"/>
      <c r="IT349" s="93"/>
      <c r="IU349" s="93"/>
      <c r="IV349" s="93"/>
      <c r="IW349" s="93"/>
      <c r="IX349" s="93"/>
      <c r="IY349" s="93"/>
      <c r="IZ349" s="93"/>
      <c r="JA349" s="93"/>
      <c r="JB349" s="93"/>
      <c r="JC349" s="93"/>
      <c r="JD349" s="93"/>
      <c r="JE349" s="93"/>
      <c r="JF349" s="93"/>
      <c r="JG349" s="93"/>
      <c r="JH349" s="93"/>
      <c r="JI349" s="93"/>
      <c r="JJ349" s="93"/>
      <c r="JK349" s="93"/>
      <c r="JL349" s="93"/>
      <c r="JM349" s="93"/>
      <c r="JN349" s="93"/>
      <c r="JO349" s="93"/>
      <c r="JP349" s="93"/>
      <c r="JQ349" s="93"/>
      <c r="JR349" s="93"/>
      <c r="JS349" s="93"/>
      <c r="JT349" s="93"/>
      <c r="JU349" s="93"/>
      <c r="JV349" s="93"/>
      <c r="JW349" s="93"/>
      <c r="JX349" s="93"/>
      <c r="JY349" s="93"/>
      <c r="JZ349" s="93"/>
      <c r="KA349" s="93"/>
      <c r="KB349" s="93"/>
      <c r="KC349" s="93"/>
      <c r="KD349" s="93"/>
      <c r="KE349" s="93"/>
      <c r="KF349" s="93"/>
      <c r="KG349" s="93"/>
      <c r="KH349" s="93"/>
      <c r="KI349" s="93"/>
      <c r="KJ349" s="93"/>
      <c r="KK349" s="93"/>
      <c r="KL349" s="93"/>
      <c r="KM349" s="93"/>
      <c r="KN349" s="93"/>
      <c r="KO349" s="93"/>
      <c r="KP349" s="93"/>
      <c r="KQ349" s="93"/>
      <c r="KR349" s="93"/>
      <c r="KS349" s="93"/>
      <c r="KT349" s="93"/>
      <c r="KU349" s="93"/>
      <c r="KV349" s="93"/>
      <c r="KW349" s="93"/>
      <c r="KX349" s="93"/>
      <c r="KY349" s="93"/>
      <c r="KZ349" s="93"/>
      <c r="LA349" s="93"/>
      <c r="LB349" s="93"/>
      <c r="LC349" s="93"/>
      <c r="LD349" s="93"/>
      <c r="LE349" s="93"/>
      <c r="LF349" s="93"/>
      <c r="LG349" s="93"/>
      <c r="LH349" s="93"/>
      <c r="LI349" s="93"/>
      <c r="LJ349" s="93"/>
      <c r="LK349" s="93"/>
      <c r="LL349" s="93"/>
      <c r="LM349" s="93"/>
      <c r="LN349" s="93"/>
      <c r="LO349" s="93"/>
      <c r="LP349" s="93"/>
      <c r="LQ349" s="93"/>
      <c r="LR349" s="93"/>
      <c r="LS349" s="93"/>
      <c r="LT349" s="93"/>
      <c r="LU349" s="93"/>
      <c r="LV349" s="93"/>
      <c r="LW349" s="93"/>
      <c r="LX349" s="93"/>
      <c r="LY349" s="93"/>
      <c r="LZ349" s="93"/>
      <c r="MA349" s="93"/>
      <c r="MB349" s="93"/>
      <c r="MC349" s="93"/>
      <c r="MD349" s="93"/>
      <c r="ME349" s="93"/>
      <c r="MF349" s="93"/>
      <c r="MG349" s="93"/>
      <c r="MH349" s="93"/>
      <c r="MI349" s="93"/>
      <c r="MJ349" s="93"/>
      <c r="MK349" s="93"/>
      <c r="ML349" s="93"/>
      <c r="MM349" s="93"/>
      <c r="MN349" s="93"/>
      <c r="MO349" s="93"/>
      <c r="MP349" s="93"/>
      <c r="MQ349" s="93"/>
      <c r="MR349" s="93"/>
      <c r="MS349" s="93"/>
      <c r="MT349" s="93"/>
      <c r="MU349" s="93"/>
      <c r="MV349" s="93"/>
      <c r="MW349" s="93"/>
      <c r="MX349" s="93"/>
      <c r="MY349" s="93"/>
      <c r="MZ349" s="93"/>
      <c r="NA349" s="93"/>
      <c r="NB349" s="93"/>
      <c r="NC349" s="93"/>
      <c r="ND349" s="93"/>
      <c r="NE349" s="93"/>
      <c r="NF349" s="93"/>
      <c r="NG349" s="93"/>
      <c r="NH349" s="93"/>
      <c r="NI349" s="93"/>
      <c r="NJ349" s="93"/>
      <c r="NK349" s="93"/>
      <c r="NL349" s="93"/>
      <c r="NM349" s="93"/>
      <c r="NN349" s="93"/>
      <c r="NO349" s="93"/>
      <c r="NP349" s="93"/>
      <c r="NQ349" s="93"/>
      <c r="NR349" s="93"/>
      <c r="NS349" s="93"/>
      <c r="NT349" s="93"/>
      <c r="NU349" s="93"/>
      <c r="NV349" s="93"/>
      <c r="NW349" s="93"/>
      <c r="NX349" s="93"/>
      <c r="NY349" s="93"/>
      <c r="NZ349" s="93"/>
      <c r="OA349" s="93"/>
      <c r="OB349" s="93"/>
      <c r="OC349" s="93"/>
      <c r="OD349" s="93"/>
      <c r="OE349" s="93"/>
      <c r="OF349" s="93"/>
      <c r="OG349" s="93"/>
      <c r="OH349" s="93"/>
      <c r="OI349" s="93"/>
      <c r="OJ349" s="93"/>
      <c r="OK349" s="93"/>
      <c r="OL349" s="93"/>
      <c r="OM349" s="93"/>
      <c r="ON349" s="93"/>
      <c r="OO349" s="93"/>
      <c r="OP349" s="93"/>
      <c r="OQ349" s="93"/>
      <c r="OR349" s="93"/>
      <c r="OS349" s="93"/>
      <c r="OT349" s="93"/>
      <c r="OU349" s="93"/>
      <c r="OV349" s="93"/>
      <c r="OW349" s="93"/>
      <c r="OX349" s="93"/>
      <c r="OY349" s="93"/>
      <c r="OZ349" s="93"/>
      <c r="PA349" s="93"/>
      <c r="PB349" s="93"/>
      <c r="PC349" s="93"/>
      <c r="PD349" s="93"/>
      <c r="PE349" s="93"/>
      <c r="PF349" s="93"/>
      <c r="PG349" s="93"/>
      <c r="PH349" s="93"/>
      <c r="PI349" s="93"/>
      <c r="PJ349" s="93"/>
      <c r="PK349" s="93"/>
      <c r="PL349" s="93"/>
      <c r="PM349" s="93"/>
      <c r="PN349" s="93"/>
      <c r="PO349" s="93"/>
      <c r="PP349" s="93"/>
      <c r="PQ349" s="93"/>
      <c r="PR349" s="93"/>
      <c r="PS349" s="93"/>
      <c r="PT349" s="93"/>
      <c r="PU349" s="93"/>
      <c r="PV349" s="93"/>
      <c r="PW349" s="93"/>
      <c r="PX349" s="93"/>
      <c r="PY349" s="93"/>
      <c r="PZ349" s="93"/>
      <c r="QA349" s="93"/>
      <c r="QB349" s="93"/>
      <c r="QC349" s="93"/>
      <c r="QD349" s="93"/>
      <c r="QE349" s="93"/>
      <c r="QF349" s="93"/>
      <c r="QG349" s="93"/>
      <c r="QH349" s="93"/>
      <c r="QI349" s="93"/>
      <c r="QJ349" s="93"/>
      <c r="QK349" s="93"/>
      <c r="QL349" s="93"/>
      <c r="QM349" s="93"/>
      <c r="QN349" s="93"/>
      <c r="QO349" s="93"/>
      <c r="QP349" s="93"/>
      <c r="QQ349" s="93"/>
      <c r="QR349" s="93"/>
      <c r="QS349" s="93"/>
      <c r="QT349" s="93"/>
      <c r="QU349" s="93"/>
      <c r="QV349" s="93"/>
      <c r="QW349" s="93"/>
      <c r="QX349" s="93"/>
      <c r="QY349" s="93"/>
      <c r="QZ349" s="93"/>
      <c r="RA349" s="93"/>
      <c r="RB349" s="93"/>
      <c r="RC349" s="93"/>
      <c r="RD349" s="93"/>
      <c r="RE349" s="93"/>
      <c r="RF349" s="93"/>
      <c r="RG349" s="93"/>
      <c r="RH349" s="93"/>
      <c r="RI349" s="93"/>
      <c r="RJ349" s="93"/>
      <c r="RK349" s="93"/>
      <c r="RL349" s="93"/>
      <c r="RM349" s="93"/>
      <c r="RN349" s="93"/>
      <c r="RO349" s="93"/>
      <c r="RP349" s="93"/>
      <c r="RQ349" s="93"/>
      <c r="RR349" s="93"/>
      <c r="RS349" s="93"/>
      <c r="RT349" s="93"/>
      <c r="RU349" s="93"/>
      <c r="RV349" s="93"/>
      <c r="RW349" s="93"/>
      <c r="RX349" s="93"/>
      <c r="RY349" s="93"/>
      <c r="RZ349" s="93"/>
      <c r="SA349" s="93"/>
      <c r="SB349" s="93"/>
      <c r="SC349" s="93"/>
      <c r="SD349" s="93"/>
      <c r="SE349" s="93"/>
      <c r="SF349" s="93"/>
      <c r="SG349" s="93"/>
      <c r="SH349" s="93"/>
      <c r="SI349" s="93"/>
      <c r="SJ349" s="93"/>
      <c r="SK349" s="93"/>
      <c r="SL349" s="93"/>
      <c r="SM349" s="93"/>
      <c r="SN349" s="93"/>
      <c r="SO349" s="93"/>
      <c r="SP349" s="93"/>
      <c r="SQ349" s="93"/>
      <c r="SR349" s="93"/>
      <c r="SS349" s="93"/>
      <c r="ST349" s="93"/>
      <c r="SU349" s="93"/>
      <c r="SV349" s="93"/>
      <c r="SW349" s="93"/>
      <c r="SX349" s="93"/>
      <c r="SY349" s="93"/>
      <c r="SZ349" s="93"/>
      <c r="TA349" s="93"/>
      <c r="TB349" s="93"/>
      <c r="TC349" s="93"/>
      <c r="TD349" s="93"/>
      <c r="TE349" s="93"/>
      <c r="TF349" s="93"/>
      <c r="TG349" s="93"/>
      <c r="TH349" s="93"/>
      <c r="TI349" s="93"/>
      <c r="TJ349" s="93"/>
      <c r="TK349" s="93"/>
      <c r="TL349" s="93"/>
      <c r="TM349" s="93"/>
      <c r="TN349" s="93"/>
      <c r="TO349" s="93"/>
      <c r="TP349" s="93"/>
      <c r="TQ349" s="93"/>
      <c r="TR349" s="93"/>
      <c r="TS349" s="93"/>
      <c r="TT349" s="93"/>
      <c r="TU349" s="93"/>
      <c r="TV349" s="93"/>
      <c r="TW349" s="93"/>
      <c r="TX349" s="93"/>
      <c r="TY349" s="93"/>
      <c r="TZ349" s="93"/>
      <c r="UA349" s="93"/>
      <c r="UB349" s="93"/>
      <c r="UC349" s="93"/>
      <c r="UD349" s="93"/>
      <c r="UE349" s="93"/>
      <c r="UF349" s="93"/>
      <c r="UG349" s="93"/>
      <c r="UH349" s="93"/>
      <c r="UI349" s="93"/>
      <c r="UJ349" s="93"/>
      <c r="UK349" s="93"/>
      <c r="UL349" s="93"/>
      <c r="UM349" s="93"/>
      <c r="UN349" s="93"/>
      <c r="UO349" s="93"/>
      <c r="UP349" s="93"/>
      <c r="UQ349" s="93"/>
      <c r="UR349" s="93"/>
      <c r="US349" s="93"/>
      <c r="UT349" s="93"/>
      <c r="UU349" s="93"/>
      <c r="UV349" s="93"/>
      <c r="UW349" s="93"/>
      <c r="UX349" s="93"/>
      <c r="UY349" s="93"/>
      <c r="UZ349" s="93"/>
      <c r="VA349" s="93"/>
      <c r="VB349" s="93"/>
      <c r="VC349" s="93"/>
      <c r="VD349" s="93"/>
      <c r="VE349" s="93"/>
      <c r="VF349" s="93"/>
      <c r="VG349" s="93"/>
      <c r="VH349" s="93"/>
      <c r="VI349" s="93"/>
      <c r="VJ349" s="93"/>
      <c r="VK349" s="93"/>
      <c r="VL349" s="93"/>
      <c r="VM349" s="93"/>
      <c r="VN349" s="93"/>
      <c r="VO349" s="93"/>
      <c r="VP349" s="93"/>
      <c r="VQ349" s="93"/>
      <c r="VR349" s="93"/>
      <c r="VS349" s="93"/>
      <c r="VT349" s="93"/>
      <c r="VU349" s="93"/>
      <c r="VV349" s="93"/>
      <c r="VW349" s="93"/>
      <c r="VX349" s="93"/>
      <c r="VY349" s="93"/>
      <c r="VZ349" s="93"/>
      <c r="WA349" s="93"/>
      <c r="WB349" s="93"/>
      <c r="WC349" s="93"/>
      <c r="WD349" s="93"/>
      <c r="WE349" s="93"/>
      <c r="WF349" s="93"/>
      <c r="WG349" s="93"/>
      <c r="WH349" s="93"/>
      <c r="WI349" s="93"/>
      <c r="WJ349" s="93"/>
      <c r="WK349" s="93"/>
      <c r="WL349" s="93"/>
      <c r="WM349" s="93"/>
      <c r="WN349" s="93"/>
      <c r="WO349" s="93"/>
      <c r="WP349" s="93"/>
      <c r="WQ349" s="93"/>
      <c r="WR349" s="93"/>
      <c r="WS349" s="93"/>
      <c r="WT349" s="93"/>
      <c r="WU349" s="93"/>
      <c r="WV349" s="93"/>
      <c r="WW349" s="93"/>
      <c r="WX349" s="93"/>
      <c r="WY349" s="93"/>
      <c r="WZ349" s="93"/>
      <c r="XA349" s="93"/>
      <c r="XB349" s="93"/>
      <c r="XC349" s="93"/>
      <c r="XD349" s="93"/>
      <c r="XE349" s="93"/>
      <c r="XF349" s="93"/>
      <c r="XG349" s="93"/>
      <c r="XH349" s="93"/>
      <c r="XI349" s="93"/>
      <c r="XJ349" s="93"/>
      <c r="XK349" s="93"/>
      <c r="XL349" s="93"/>
      <c r="XM349" s="93"/>
      <c r="XN349" s="93"/>
      <c r="XO349" s="93"/>
      <c r="XP349" s="93"/>
      <c r="XQ349" s="93"/>
      <c r="XR349" s="93"/>
      <c r="XS349" s="93"/>
      <c r="XT349" s="93"/>
      <c r="XU349" s="93"/>
      <c r="XV349" s="93"/>
      <c r="XW349" s="93"/>
      <c r="XX349" s="93"/>
      <c r="XY349" s="93"/>
      <c r="XZ349" s="93"/>
      <c r="YA349" s="93"/>
      <c r="YB349" s="93"/>
      <c r="YC349" s="93"/>
      <c r="YD349" s="93"/>
      <c r="YE349" s="93"/>
      <c r="YF349" s="93"/>
      <c r="YG349" s="93"/>
      <c r="YH349" s="93"/>
      <c r="YI349" s="93"/>
      <c r="YJ349" s="93"/>
      <c r="YK349" s="93"/>
      <c r="YL349" s="93"/>
      <c r="YM349" s="93"/>
      <c r="YN349" s="93"/>
      <c r="YO349" s="93"/>
      <c r="YP349" s="93"/>
      <c r="YQ349" s="93"/>
      <c r="YR349" s="93"/>
      <c r="YS349" s="93"/>
      <c r="YT349" s="93"/>
      <c r="YU349" s="93"/>
      <c r="YV349" s="93"/>
      <c r="YW349" s="93"/>
      <c r="YX349" s="93"/>
      <c r="YY349" s="93"/>
      <c r="YZ349" s="93"/>
      <c r="ZA349" s="93"/>
      <c r="ZB349" s="93"/>
      <c r="ZC349" s="93"/>
      <c r="ZD349" s="93"/>
      <c r="ZE349" s="93"/>
      <c r="ZF349" s="93"/>
      <c r="ZG349" s="93"/>
      <c r="ZH349" s="93"/>
      <c r="ZI349" s="93"/>
      <c r="ZJ349" s="93"/>
      <c r="ZK349" s="93"/>
      <c r="ZL349" s="93"/>
      <c r="ZM349" s="93"/>
      <c r="ZN349" s="93"/>
      <c r="ZO349" s="93"/>
      <c r="ZP349" s="93"/>
      <c r="ZQ349" s="93"/>
      <c r="ZR349" s="93"/>
      <c r="ZS349" s="93"/>
      <c r="ZT349" s="93"/>
      <c r="ZU349" s="93"/>
      <c r="ZV349" s="93"/>
      <c r="ZW349" s="93"/>
      <c r="ZX349" s="93"/>
      <c r="ZY349" s="93"/>
      <c r="ZZ349" s="93"/>
      <c r="AAA349" s="93"/>
      <c r="AAB349" s="93"/>
      <c r="AAC349" s="93"/>
      <c r="AAD349" s="93"/>
      <c r="AAE349" s="93"/>
      <c r="AAF349" s="93"/>
      <c r="AAG349" s="93"/>
      <c r="AAH349" s="93"/>
      <c r="AAI349" s="93"/>
      <c r="AAJ349" s="93"/>
      <c r="AAK349" s="93"/>
      <c r="AAL349" s="93"/>
      <c r="AAM349" s="93"/>
      <c r="AAN349" s="93"/>
      <c r="AAO349" s="93"/>
      <c r="AAP349" s="93"/>
      <c r="AAQ349" s="93"/>
      <c r="AAR349" s="93"/>
      <c r="AAS349" s="93"/>
      <c r="AAT349" s="93"/>
      <c r="AAU349" s="93"/>
      <c r="AAV349" s="93"/>
      <c r="AAW349" s="93"/>
      <c r="AAX349" s="93"/>
      <c r="AAY349" s="93"/>
      <c r="AAZ349" s="93"/>
      <c r="ABA349" s="93"/>
      <c r="ABB349" s="93"/>
      <c r="ABC349" s="93"/>
      <c r="ABD349" s="93"/>
      <c r="ABE349" s="93"/>
      <c r="ABF349" s="93"/>
      <c r="ABG349" s="93"/>
      <c r="ABH349" s="93"/>
      <c r="ABI349" s="93"/>
      <c r="ABJ349" s="93"/>
      <c r="ABK349" s="93"/>
      <c r="ABL349" s="93"/>
      <c r="ABM349" s="93"/>
      <c r="ABN349" s="93"/>
      <c r="ABO349" s="93"/>
      <c r="ABP349" s="93"/>
      <c r="ABQ349" s="93"/>
      <c r="ABR349" s="93"/>
      <c r="ABS349" s="93"/>
      <c r="ABT349" s="93"/>
      <c r="ABU349" s="93"/>
      <c r="ABV349" s="93"/>
      <c r="ABW349" s="93"/>
      <c r="ABX349" s="93"/>
      <c r="ABY349" s="93"/>
      <c r="ABZ349" s="93"/>
      <c r="ACA349" s="93"/>
      <c r="ACB349" s="93"/>
      <c r="ACC349" s="93"/>
      <c r="ACD349" s="93"/>
      <c r="ACE349" s="93"/>
      <c r="ACF349" s="93"/>
      <c r="ACG349" s="93"/>
      <c r="ACH349" s="93"/>
      <c r="ACI349" s="93"/>
      <c r="ACJ349" s="93"/>
      <c r="ACK349" s="93"/>
      <c r="ACL349" s="93"/>
      <c r="ACM349" s="93"/>
      <c r="ACN349" s="93"/>
      <c r="ACO349" s="93"/>
      <c r="ACP349" s="93"/>
      <c r="ACQ349" s="93"/>
      <c r="ACR349" s="93"/>
      <c r="ACS349" s="93"/>
      <c r="ACT349" s="93"/>
      <c r="ACU349" s="93"/>
      <c r="ACV349" s="93"/>
      <c r="ACW349" s="93"/>
      <c r="ACX349" s="93"/>
      <c r="ACY349" s="93"/>
      <c r="ACZ349" s="93"/>
      <c r="ADA349" s="93"/>
      <c r="ADB349" s="93"/>
      <c r="ADC349" s="93"/>
      <c r="ADD349" s="93"/>
      <c r="ADE349" s="93"/>
      <c r="ADF349" s="93"/>
      <c r="ADG349" s="93"/>
      <c r="ADH349" s="93"/>
      <c r="ADI349" s="93"/>
      <c r="ADJ349" s="93"/>
      <c r="ADK349" s="93"/>
      <c r="ADL349" s="93"/>
      <c r="ADM349" s="93"/>
      <c r="ADN349" s="93"/>
      <c r="ADO349" s="93"/>
      <c r="ADP349" s="93"/>
      <c r="ADQ349" s="93"/>
      <c r="ADR349" s="93"/>
      <c r="ADS349" s="93"/>
      <c r="ADT349" s="93"/>
      <c r="ADU349" s="93"/>
      <c r="ADV349" s="93"/>
      <c r="ADW349" s="93"/>
      <c r="ADX349" s="93"/>
      <c r="ADY349" s="93"/>
      <c r="ADZ349" s="93"/>
      <c r="AEA349" s="93"/>
      <c r="AEB349" s="93"/>
      <c r="AEC349" s="93"/>
      <c r="AED349" s="93"/>
      <c r="AEE349" s="93"/>
      <c r="AEF349" s="93"/>
      <c r="AEG349" s="93"/>
      <c r="AEH349" s="93"/>
      <c r="AEI349" s="93"/>
      <c r="AEJ349" s="93"/>
      <c r="AEK349" s="93"/>
      <c r="AEL349" s="93"/>
      <c r="AEM349" s="93"/>
      <c r="AEN349" s="93"/>
      <c r="AEO349" s="93"/>
      <c r="AEP349" s="93"/>
      <c r="AEQ349" s="93"/>
      <c r="AER349" s="93"/>
      <c r="AES349" s="93"/>
      <c r="AET349" s="93"/>
      <c r="AEU349" s="93"/>
      <c r="AEV349" s="93"/>
      <c r="AEW349" s="93"/>
      <c r="AEX349" s="93"/>
      <c r="AEY349" s="93"/>
      <c r="AEZ349" s="93"/>
      <c r="AFA349" s="93"/>
      <c r="AFB349" s="93"/>
      <c r="AFC349" s="93"/>
      <c r="AFD349" s="93"/>
      <c r="AFE349" s="93"/>
      <c r="AFF349" s="93"/>
      <c r="AFG349" s="93"/>
      <c r="AFH349" s="93"/>
      <c r="AFI349" s="93"/>
      <c r="AFJ349" s="93"/>
      <c r="AFK349" s="93"/>
      <c r="AFL349" s="93"/>
      <c r="AFM349" s="93"/>
      <c r="AFN349" s="93"/>
      <c r="AFO349" s="93"/>
      <c r="AFP349" s="93"/>
      <c r="AFQ349" s="93"/>
      <c r="AFR349" s="93"/>
      <c r="AFS349" s="93"/>
      <c r="AFT349" s="93"/>
      <c r="AFU349" s="93"/>
      <c r="AFV349" s="93"/>
      <c r="AFW349" s="93"/>
      <c r="AFX349" s="93"/>
      <c r="AFY349" s="93"/>
      <c r="AFZ349" s="93"/>
      <c r="AGA349" s="93"/>
      <c r="AGB349" s="93"/>
      <c r="AGC349" s="93"/>
      <c r="AGD349" s="93"/>
      <c r="AGE349" s="93"/>
      <c r="AGF349" s="93"/>
      <c r="AGG349" s="93"/>
      <c r="AGH349" s="93"/>
      <c r="AGI349" s="93"/>
      <c r="AGJ349" s="93"/>
      <c r="AGK349" s="93"/>
      <c r="AGL349" s="93"/>
      <c r="AGM349" s="93"/>
      <c r="AGN349" s="93"/>
      <c r="AGO349" s="93"/>
      <c r="AGP349" s="93"/>
      <c r="AGQ349" s="93"/>
      <c r="AGR349" s="93"/>
      <c r="AGS349" s="93"/>
      <c r="AGT349" s="93"/>
      <c r="AGU349" s="93"/>
      <c r="AGV349" s="93"/>
      <c r="AGW349" s="93"/>
      <c r="AGX349" s="93"/>
      <c r="AGY349" s="93"/>
      <c r="AGZ349" s="93"/>
      <c r="AHA349" s="93"/>
      <c r="AHB349" s="93"/>
      <c r="AHC349" s="93"/>
      <c r="AHD349" s="93"/>
      <c r="AHE349" s="93"/>
      <c r="AHF349" s="93"/>
      <c r="AHG349" s="93"/>
      <c r="AHH349" s="93"/>
      <c r="AHI349" s="93"/>
      <c r="AHJ349" s="93"/>
      <c r="AHK349" s="93"/>
      <c r="AHL349" s="93"/>
      <c r="AHM349" s="93"/>
      <c r="AHN349" s="93"/>
      <c r="AHO349" s="93"/>
      <c r="AHP349" s="93"/>
      <c r="AHQ349" s="93"/>
      <c r="AHR349" s="93"/>
      <c r="AHS349" s="93"/>
      <c r="AHT349" s="93"/>
      <c r="AHU349" s="93"/>
      <c r="AHV349" s="93"/>
      <c r="AHW349" s="93"/>
      <c r="AHX349" s="93"/>
      <c r="AHY349" s="93"/>
      <c r="AHZ349" s="93"/>
      <c r="AIA349" s="93"/>
      <c r="AIB349" s="93"/>
      <c r="AIC349" s="93"/>
      <c r="AID349" s="93"/>
      <c r="AIE349" s="93"/>
      <c r="AIF349" s="93"/>
      <c r="AIG349" s="93"/>
      <c r="AIH349" s="93"/>
      <c r="AII349" s="93"/>
      <c r="AIJ349" s="93"/>
      <c r="AIK349" s="93"/>
      <c r="AIL349" s="93"/>
      <c r="AIM349" s="93"/>
      <c r="AIN349" s="93"/>
      <c r="AIO349" s="93"/>
      <c r="AIP349" s="93"/>
      <c r="AIQ349" s="93"/>
      <c r="AIR349" s="93"/>
      <c r="AIS349" s="93"/>
      <c r="AIT349" s="93"/>
      <c r="AIU349" s="93"/>
      <c r="AIV349" s="93"/>
      <c r="AIW349" s="93"/>
      <c r="AIX349" s="93"/>
      <c r="AIY349" s="93"/>
      <c r="AIZ349" s="93"/>
      <c r="AJA349" s="93"/>
      <c r="AJB349" s="93"/>
      <c r="AJC349" s="93"/>
      <c r="AJD349" s="93"/>
      <c r="AJE349" s="93"/>
      <c r="AJF349" s="93"/>
      <c r="AJG349" s="93"/>
      <c r="AJH349" s="93"/>
      <c r="AJI349" s="93"/>
      <c r="AJJ349" s="93"/>
      <c r="AJK349" s="93"/>
      <c r="AJL349" s="93"/>
      <c r="AJM349" s="93"/>
      <c r="AJN349" s="93"/>
      <c r="AJO349" s="93"/>
      <c r="AJP349" s="93"/>
      <c r="AJQ349" s="93"/>
      <c r="AJR349" s="93"/>
      <c r="AJS349" s="93"/>
      <c r="AJT349" s="93"/>
      <c r="AJU349" s="93"/>
      <c r="AJV349" s="93"/>
      <c r="AJW349" s="93"/>
      <c r="AJX349" s="93"/>
      <c r="AJY349" s="93"/>
      <c r="AJZ349" s="93"/>
      <c r="AKA349" s="93"/>
      <c r="AKB349" s="93"/>
      <c r="AKC349" s="93"/>
      <c r="AKD349" s="93"/>
      <c r="AKE349" s="93"/>
      <c r="AKF349" s="93"/>
      <c r="AKG349" s="93"/>
      <c r="AKH349" s="93"/>
      <c r="AKI349" s="93"/>
      <c r="AKJ349" s="93"/>
      <c r="AKK349" s="93"/>
      <c r="AKL349" s="93"/>
      <c r="AKM349" s="93"/>
      <c r="AKN349" s="93"/>
      <c r="AKO349" s="93"/>
      <c r="AKP349" s="93"/>
      <c r="AKQ349" s="93"/>
      <c r="AKR349" s="93"/>
      <c r="AKS349" s="93"/>
      <c r="AKT349" s="93"/>
      <c r="AKU349" s="93"/>
      <c r="AKV349" s="93"/>
      <c r="AKW349" s="93"/>
      <c r="AKX349" s="93"/>
      <c r="AKY349" s="93"/>
      <c r="AKZ349" s="93"/>
      <c r="ALA349" s="93"/>
      <c r="ALB349" s="93"/>
      <c r="ALC349" s="93"/>
      <c r="ALD349" s="93"/>
      <c r="ALE349" s="93"/>
      <c r="ALF349" s="93"/>
      <c r="ALG349" s="93"/>
      <c r="ALH349" s="93"/>
      <c r="ALI349" s="93"/>
      <c r="ALJ349" s="93"/>
      <c r="ALK349" s="93"/>
      <c r="ALL349" s="93"/>
      <c r="ALM349" s="93"/>
      <c r="ALN349" s="93"/>
      <c r="ALO349" s="93"/>
      <c r="ALP349" s="93"/>
      <c r="ALQ349" s="93"/>
      <c r="ALR349" s="93"/>
      <c r="ALS349" s="93"/>
      <c r="ALT349" s="93"/>
      <c r="ALU349" s="93"/>
      <c r="ALV349" s="93"/>
      <c r="ALW349" s="93"/>
      <c r="ALX349" s="93"/>
      <c r="ALY349" s="93"/>
      <c r="ALZ349" s="93"/>
      <c r="AMA349" s="93"/>
      <c r="AMB349" s="93"/>
      <c r="AMC349" s="93"/>
      <c r="AMD349" s="93"/>
      <c r="AME349" s="93"/>
      <c r="AMF349" s="93"/>
      <c r="AMG349" s="93"/>
      <c r="AMH349" s="93"/>
      <c r="AMI349" s="93"/>
      <c r="AMJ349" s="93"/>
      <c r="AMK349" s="93"/>
      <c r="AML349" s="93"/>
      <c r="AMM349" s="93"/>
      <c r="AMN349" s="93"/>
      <c r="AMO349" s="93"/>
      <c r="AMP349" s="93"/>
      <c r="AMQ349" s="93"/>
      <c r="AMR349" s="93"/>
      <c r="AMS349" s="93"/>
      <c r="AMT349" s="93"/>
      <c r="AMU349" s="93"/>
      <c r="AMV349" s="93"/>
      <c r="AMW349" s="93"/>
      <c r="AMX349" s="93"/>
      <c r="AMY349" s="93"/>
      <c r="AMZ349" s="93"/>
      <c r="ANA349" s="93"/>
      <c r="ANB349" s="93"/>
      <c r="ANC349" s="93"/>
      <c r="AND349" s="93"/>
      <c r="ANE349" s="93"/>
      <c r="ANF349" s="93"/>
      <c r="ANG349" s="93"/>
      <c r="ANH349" s="93"/>
      <c r="ANI349" s="93"/>
      <c r="ANJ349" s="93"/>
      <c r="ANK349" s="93"/>
      <c r="ANL349" s="93"/>
      <c r="ANM349" s="93"/>
      <c r="ANN349" s="93"/>
      <c r="ANO349" s="93"/>
      <c r="ANP349" s="93"/>
      <c r="ANQ349" s="93"/>
      <c r="ANR349" s="93"/>
      <c r="ANS349" s="93"/>
      <c r="ANT349" s="93"/>
      <c r="ANU349" s="93"/>
      <c r="ANV349" s="93"/>
      <c r="ANW349" s="93"/>
      <c r="ANX349" s="93"/>
      <c r="ANY349" s="93"/>
      <c r="ANZ349" s="93"/>
      <c r="AOA349" s="93"/>
      <c r="AOB349" s="93"/>
      <c r="AOC349" s="93"/>
      <c r="AOD349" s="93"/>
      <c r="AOE349" s="93"/>
      <c r="AOF349" s="93"/>
      <c r="AOG349" s="93"/>
      <c r="AOH349" s="93"/>
      <c r="AOI349" s="93"/>
      <c r="AOJ349" s="93"/>
      <c r="AOK349" s="93"/>
      <c r="AOL349" s="93"/>
      <c r="AOM349" s="93"/>
      <c r="AON349" s="93"/>
      <c r="AOO349" s="93"/>
      <c r="AOP349" s="93"/>
      <c r="AOQ349" s="93"/>
      <c r="AOR349" s="93"/>
      <c r="AOS349" s="93"/>
      <c r="AOT349" s="93"/>
      <c r="AOU349" s="93"/>
      <c r="AOV349" s="93"/>
      <c r="AOW349" s="93"/>
      <c r="AOX349" s="93"/>
      <c r="AOY349" s="93"/>
      <c r="AOZ349" s="93"/>
      <c r="APA349" s="93"/>
      <c r="APB349" s="93"/>
      <c r="APC349" s="93"/>
      <c r="APD349" s="93"/>
      <c r="APE349" s="93"/>
      <c r="APF349" s="93"/>
      <c r="APG349" s="93"/>
      <c r="APH349" s="93"/>
      <c r="API349" s="93"/>
      <c r="APJ349" s="93"/>
      <c r="APK349" s="93"/>
      <c r="APL349" s="93"/>
      <c r="APM349" s="93"/>
      <c r="APN349" s="93"/>
      <c r="APO349" s="93"/>
      <c r="APP349" s="93"/>
      <c r="APQ349" s="93"/>
      <c r="APR349" s="93"/>
      <c r="APS349" s="93"/>
      <c r="APT349" s="93"/>
      <c r="APU349" s="93"/>
      <c r="APV349" s="93"/>
      <c r="APW349" s="93"/>
      <c r="APX349" s="93"/>
      <c r="APY349" s="93"/>
      <c r="APZ349" s="93"/>
      <c r="AQA349" s="93"/>
      <c r="AQB349" s="93"/>
      <c r="AQC349" s="93"/>
      <c r="AQD349" s="93"/>
      <c r="AQE349" s="93"/>
      <c r="AQF349" s="93"/>
      <c r="AQG349" s="93"/>
      <c r="AQH349" s="93"/>
      <c r="AQI349" s="93"/>
      <c r="AQJ349" s="93"/>
      <c r="AQK349" s="93"/>
      <c r="AQL349" s="93"/>
      <c r="AQM349" s="93"/>
      <c r="AQN349" s="93"/>
      <c r="AQO349" s="93"/>
      <c r="AQP349" s="93"/>
      <c r="AQQ349" s="93"/>
      <c r="AQR349" s="93"/>
      <c r="AQS349" s="93"/>
      <c r="AQT349" s="93"/>
      <c r="AQU349" s="93"/>
      <c r="AQV349" s="93"/>
      <c r="AQW349" s="93"/>
      <c r="AQX349" s="93"/>
      <c r="AQY349" s="93"/>
      <c r="AQZ349" s="93"/>
      <c r="ARA349" s="93"/>
      <c r="ARB349" s="93"/>
      <c r="ARC349" s="93"/>
      <c r="ARD349" s="93"/>
      <c r="ARE349" s="93"/>
      <c r="ARF349" s="93"/>
      <c r="ARG349" s="93"/>
      <c r="ARH349" s="93"/>
      <c r="ARI349" s="93"/>
      <c r="ARJ349" s="93"/>
      <c r="ARK349" s="93"/>
      <c r="ARL349" s="93"/>
      <c r="ARM349" s="93"/>
      <c r="ARN349" s="93"/>
      <c r="ARO349" s="93"/>
      <c r="ARP349" s="93"/>
      <c r="ARQ349" s="93"/>
      <c r="ARR349" s="93"/>
      <c r="ARS349" s="93"/>
      <c r="ART349" s="93"/>
      <c r="ARU349" s="93"/>
      <c r="ARV349" s="93"/>
      <c r="ARW349" s="93"/>
      <c r="ARX349" s="93"/>
      <c r="ARY349" s="93"/>
      <c r="ARZ349" s="93"/>
      <c r="ASA349" s="93"/>
      <c r="ASB349" s="93"/>
      <c r="ASC349" s="93"/>
      <c r="ASD349" s="93"/>
      <c r="ASE349" s="93"/>
      <c r="ASF349" s="93"/>
      <c r="ASG349" s="93"/>
      <c r="ASH349" s="93"/>
      <c r="ASI349" s="93"/>
      <c r="ASJ349" s="93"/>
      <c r="ASK349" s="93"/>
      <c r="ASL349" s="93"/>
      <c r="ASM349" s="93"/>
      <c r="ASN349" s="93"/>
      <c r="ASO349" s="93"/>
      <c r="ASP349" s="93"/>
      <c r="ASQ349" s="93"/>
      <c r="ASR349" s="93"/>
      <c r="ASS349" s="93"/>
      <c r="AST349" s="93"/>
      <c r="ASU349" s="93"/>
      <c r="ASV349" s="93"/>
      <c r="ASW349" s="93"/>
      <c r="ASX349" s="93"/>
      <c r="ASY349" s="93"/>
      <c r="ASZ349" s="93"/>
      <c r="ATA349" s="93"/>
      <c r="ATB349" s="93"/>
      <c r="ATC349" s="93"/>
      <c r="ATD349" s="93"/>
      <c r="ATE349" s="93"/>
      <c r="ATF349" s="93"/>
      <c r="ATG349" s="93"/>
      <c r="ATH349" s="93"/>
      <c r="ATI349" s="93"/>
      <c r="ATJ349" s="93"/>
      <c r="ATK349" s="93"/>
      <c r="ATL349" s="93"/>
      <c r="ATM349" s="93"/>
      <c r="ATN349" s="93"/>
      <c r="ATO349" s="93"/>
      <c r="ATP349" s="93"/>
      <c r="ATQ349" s="93"/>
      <c r="ATR349" s="93"/>
      <c r="ATS349" s="93"/>
      <c r="ATT349" s="93"/>
      <c r="ATU349" s="93"/>
      <c r="ATV349" s="93"/>
      <c r="ATW349" s="93"/>
      <c r="ATX349" s="93"/>
      <c r="ATY349" s="93"/>
      <c r="ATZ349" s="93"/>
      <c r="AUA349" s="93"/>
      <c r="AUB349" s="93"/>
      <c r="AUC349" s="93"/>
      <c r="AUD349" s="93"/>
      <c r="AUE349" s="93"/>
      <c r="AUF349" s="93"/>
      <c r="AUG349" s="93"/>
      <c r="AUH349" s="93"/>
      <c r="AUI349" s="93"/>
      <c r="AUJ349" s="93"/>
      <c r="AUK349" s="93"/>
      <c r="AUL349" s="93"/>
      <c r="AUM349" s="93"/>
      <c r="AUN349" s="93"/>
      <c r="AUO349" s="93"/>
      <c r="AUP349" s="93"/>
      <c r="AUQ349" s="93"/>
      <c r="AUR349" s="93"/>
      <c r="AUS349" s="93"/>
      <c r="AUT349" s="93"/>
      <c r="AUU349" s="93"/>
      <c r="AUV349" s="93"/>
      <c r="AUW349" s="93"/>
      <c r="AUX349" s="93"/>
      <c r="AUY349" s="93"/>
      <c r="AUZ349" s="93"/>
      <c r="AVA349" s="93"/>
      <c r="AVB349" s="93"/>
      <c r="AVC349" s="93"/>
      <c r="AVD349" s="93"/>
      <c r="AVE349" s="93"/>
      <c r="AVF349" s="93"/>
      <c r="AVG349" s="93"/>
      <c r="AVH349" s="93"/>
      <c r="AVI349" s="93"/>
      <c r="AVJ349" s="93"/>
      <c r="AVK349" s="93"/>
      <c r="AVL349" s="93"/>
      <c r="AVM349" s="93"/>
      <c r="AVN349" s="93"/>
      <c r="AVO349" s="93"/>
      <c r="AVP349" s="93"/>
      <c r="AVQ349" s="93"/>
      <c r="AVR349" s="93"/>
      <c r="AVS349" s="93"/>
      <c r="AVT349" s="93"/>
      <c r="AVU349" s="93"/>
      <c r="AVV349" s="93"/>
      <c r="AVW349" s="93"/>
      <c r="AVX349" s="93"/>
      <c r="AVY349" s="93"/>
      <c r="AVZ349" s="93"/>
      <c r="AWA349" s="93"/>
      <c r="AWB349" s="93"/>
      <c r="AWC349" s="93"/>
      <c r="AWD349" s="93"/>
      <c r="AWE349" s="93"/>
      <c r="AWF349" s="93"/>
      <c r="AWG349" s="93"/>
      <c r="AWH349" s="93"/>
      <c r="AWI349" s="93"/>
      <c r="AWJ349" s="93"/>
      <c r="AWK349" s="93"/>
      <c r="AWL349" s="93"/>
      <c r="AWM349" s="93"/>
      <c r="AWN349" s="93"/>
      <c r="AWO349" s="93"/>
      <c r="AWP349" s="93"/>
      <c r="AWQ349" s="93"/>
      <c r="AWR349" s="93"/>
      <c r="AWS349" s="93"/>
      <c r="AWT349" s="93"/>
      <c r="AWU349" s="93"/>
      <c r="AWV349" s="93"/>
      <c r="AWW349" s="93"/>
      <c r="AWX349" s="93"/>
      <c r="AWY349" s="93"/>
      <c r="AWZ349" s="93"/>
      <c r="AXA349" s="93"/>
      <c r="AXB349" s="93"/>
      <c r="AXC349" s="93"/>
      <c r="AXD349" s="93"/>
      <c r="AXE349" s="93"/>
      <c r="AXF349" s="93"/>
      <c r="AXG349" s="93"/>
      <c r="AXH349" s="93"/>
      <c r="AXI349" s="93"/>
      <c r="AXJ349" s="93"/>
      <c r="AXK349" s="93"/>
      <c r="AXL349" s="93"/>
      <c r="AXM349" s="93"/>
      <c r="AXN349" s="93"/>
      <c r="AXO349" s="93"/>
      <c r="AXP349" s="93"/>
      <c r="AXQ349" s="93"/>
      <c r="AXR349" s="93"/>
      <c r="AXS349" s="93"/>
      <c r="AXT349" s="93"/>
      <c r="AXU349" s="93"/>
      <c r="AXV349" s="93"/>
      <c r="AXW349" s="93"/>
      <c r="AXX349" s="93"/>
      <c r="AXY349" s="93"/>
      <c r="AXZ349" s="93"/>
      <c r="AYA349" s="93"/>
      <c r="AYB349" s="93"/>
      <c r="AYC349" s="93"/>
      <c r="AYD349" s="93"/>
      <c r="AYE349" s="93"/>
      <c r="AYF349" s="93"/>
      <c r="AYG349" s="93"/>
      <c r="AYH349" s="93"/>
      <c r="AYI349" s="93"/>
      <c r="AYJ349" s="93"/>
      <c r="AYK349" s="93"/>
      <c r="AYL349" s="93"/>
      <c r="AYM349" s="93"/>
      <c r="AYN349" s="93"/>
      <c r="AYO349" s="93"/>
      <c r="AYP349" s="93"/>
      <c r="AYQ349" s="93"/>
      <c r="AYR349" s="93"/>
      <c r="AYS349" s="93"/>
      <c r="AYT349" s="93"/>
      <c r="AYU349" s="93"/>
      <c r="AYV349" s="93"/>
      <c r="AYW349" s="93"/>
      <c r="AYX349" s="93"/>
      <c r="AYY349" s="93"/>
      <c r="AYZ349" s="93"/>
      <c r="AZA349" s="93"/>
      <c r="AZB349" s="93"/>
      <c r="AZC349" s="93"/>
      <c r="AZD349" s="93"/>
      <c r="AZE349" s="93"/>
      <c r="AZF349" s="93"/>
      <c r="AZG349" s="93"/>
      <c r="AZH349" s="93"/>
      <c r="AZI349" s="93"/>
      <c r="AZJ349" s="93"/>
      <c r="AZK349" s="93"/>
      <c r="AZL349" s="93"/>
      <c r="AZM349" s="93"/>
      <c r="AZN349" s="93"/>
      <c r="AZO349" s="93"/>
      <c r="AZP349" s="93"/>
      <c r="AZQ349" s="93"/>
      <c r="AZR349" s="93"/>
      <c r="AZS349" s="93"/>
      <c r="AZT349" s="93"/>
      <c r="AZU349" s="93"/>
      <c r="AZV349" s="93"/>
      <c r="AZW349" s="93"/>
      <c r="AZX349" s="93"/>
      <c r="AZY349" s="93"/>
      <c r="AZZ349" s="93"/>
      <c r="BAA349" s="93"/>
      <c r="BAB349" s="93"/>
      <c r="BAC349" s="93"/>
      <c r="BAD349" s="93"/>
      <c r="BAE349" s="93"/>
      <c r="BAF349" s="93"/>
      <c r="BAG349" s="93"/>
      <c r="BAH349" s="93"/>
      <c r="BAI349" s="93"/>
      <c r="BAJ349" s="93"/>
      <c r="BAK349" s="93"/>
      <c r="BAL349" s="93"/>
      <c r="BAM349" s="93"/>
      <c r="BAN349" s="93"/>
      <c r="BAO349" s="93"/>
      <c r="BAP349" s="93"/>
      <c r="BAQ349" s="93"/>
      <c r="BAR349" s="93"/>
      <c r="BAS349" s="93"/>
      <c r="BAT349" s="93"/>
      <c r="BAU349" s="93"/>
      <c r="BAV349" s="93"/>
      <c r="BAW349" s="93"/>
      <c r="BAX349" s="93"/>
      <c r="BAY349" s="93"/>
      <c r="BAZ349" s="93"/>
      <c r="BBA349" s="93"/>
      <c r="BBB349" s="93"/>
      <c r="BBC349" s="93"/>
      <c r="BBD349" s="93"/>
      <c r="BBE349" s="93"/>
      <c r="BBF349" s="93"/>
      <c r="BBG349" s="93"/>
      <c r="BBH349" s="93"/>
      <c r="BBI349" s="93"/>
      <c r="BBJ349" s="93"/>
      <c r="BBK349" s="93"/>
      <c r="BBL349" s="93"/>
      <c r="BBM349" s="93"/>
      <c r="BBN349" s="93"/>
      <c r="BBO349" s="93"/>
      <c r="BBP349" s="93"/>
      <c r="BBQ349" s="93"/>
      <c r="BBR349" s="93"/>
      <c r="BBS349" s="93"/>
      <c r="BBT349" s="93"/>
      <c r="BBU349" s="93"/>
      <c r="BBV349" s="93"/>
      <c r="BBW349" s="93"/>
      <c r="BBX349" s="93"/>
      <c r="BBY349" s="93"/>
      <c r="BBZ349" s="93"/>
      <c r="BCA349" s="93"/>
      <c r="BCB349" s="93"/>
      <c r="BCC349" s="93"/>
      <c r="BCD349" s="93"/>
      <c r="BCE349" s="93"/>
      <c r="BCF349" s="93"/>
      <c r="BCG349" s="93"/>
      <c r="BCH349" s="93"/>
      <c r="BCI349" s="93"/>
      <c r="BCJ349" s="93"/>
      <c r="BCK349" s="93"/>
      <c r="BCL349" s="93"/>
      <c r="BCM349" s="93"/>
      <c r="BCN349" s="93"/>
      <c r="BCO349" s="93"/>
      <c r="BCP349" s="93"/>
      <c r="BCQ349" s="93"/>
      <c r="BCR349" s="93"/>
      <c r="BCS349" s="93"/>
      <c r="BCT349" s="93"/>
      <c r="BCU349" s="93"/>
      <c r="BCV349" s="93"/>
      <c r="BCW349" s="93"/>
      <c r="BCX349" s="93"/>
      <c r="BCY349" s="93"/>
      <c r="BCZ349" s="93"/>
      <c r="BDA349" s="93"/>
      <c r="BDB349" s="93"/>
      <c r="BDC349" s="93"/>
      <c r="BDD349" s="93"/>
      <c r="BDE349" s="93"/>
      <c r="BDF349" s="93"/>
      <c r="BDG349" s="93"/>
      <c r="BDH349" s="93"/>
      <c r="BDI349" s="93"/>
      <c r="BDJ349" s="93"/>
      <c r="BDK349" s="93"/>
      <c r="BDL349" s="93"/>
      <c r="BDM349" s="93"/>
      <c r="BDN349" s="93"/>
      <c r="BDO349" s="93"/>
      <c r="BDP349" s="93"/>
      <c r="BDQ349" s="93"/>
      <c r="BDR349" s="93"/>
      <c r="BDS349" s="93"/>
      <c r="BDT349" s="93"/>
      <c r="BDU349" s="93"/>
      <c r="BDV349" s="93"/>
      <c r="BDW349" s="93"/>
      <c r="BDX349" s="93"/>
      <c r="BDY349" s="93"/>
      <c r="BDZ349" s="93"/>
      <c r="BEA349" s="93"/>
      <c r="BEB349" s="93"/>
      <c r="BEC349" s="93"/>
      <c r="BED349" s="93"/>
      <c r="BEE349" s="93"/>
      <c r="BEF349" s="93"/>
      <c r="BEG349" s="93"/>
      <c r="BEH349" s="93"/>
      <c r="BEI349" s="93"/>
      <c r="BEJ349" s="93"/>
      <c r="BEK349" s="93"/>
      <c r="BEL349" s="93"/>
      <c r="BEM349" s="93"/>
      <c r="BEN349" s="93"/>
      <c r="BEO349" s="93"/>
      <c r="BEP349" s="93"/>
      <c r="BEQ349" s="93"/>
      <c r="BER349" s="93"/>
      <c r="BES349" s="93"/>
      <c r="BET349" s="93"/>
      <c r="BEU349" s="93"/>
      <c r="BEV349" s="93"/>
      <c r="BEW349" s="93"/>
      <c r="BEX349" s="93"/>
      <c r="BEY349" s="93"/>
      <c r="BEZ349" s="93"/>
      <c r="BFA349" s="93"/>
      <c r="BFB349" s="93"/>
      <c r="BFC349" s="93"/>
      <c r="BFD349" s="93"/>
      <c r="BFE349" s="93"/>
      <c r="BFF349" s="93"/>
      <c r="BFG349" s="93"/>
      <c r="BFH349" s="93"/>
      <c r="BFI349" s="93"/>
      <c r="BFJ349" s="93"/>
      <c r="BFK349" s="93"/>
      <c r="BFL349" s="93"/>
      <c r="BFM349" s="93"/>
      <c r="BFN349" s="93"/>
      <c r="BFO349" s="93"/>
      <c r="BFP349" s="93"/>
      <c r="BFQ349" s="93"/>
      <c r="BFR349" s="93"/>
      <c r="BFS349" s="93"/>
      <c r="BFT349" s="93"/>
      <c r="BFU349" s="93"/>
      <c r="BFV349" s="93"/>
      <c r="BFW349" s="93"/>
      <c r="BFX349" s="93"/>
      <c r="BFY349" s="93"/>
      <c r="BFZ349" s="93"/>
      <c r="BGA349" s="93"/>
      <c r="BGB349" s="93"/>
      <c r="BGC349" s="93"/>
      <c r="BGD349" s="93"/>
      <c r="BGE349" s="93"/>
      <c r="BGF349" s="93"/>
      <c r="BGG349" s="93"/>
      <c r="BGH349" s="93"/>
      <c r="BGI349" s="93"/>
      <c r="BGJ349" s="93"/>
      <c r="BGK349" s="93"/>
      <c r="BGL349" s="93"/>
      <c r="BGM349" s="93"/>
      <c r="BGN349" s="93"/>
      <c r="BGO349" s="93"/>
      <c r="BGP349" s="93"/>
      <c r="BGQ349" s="93"/>
      <c r="BGR349" s="93"/>
      <c r="BGS349" s="93"/>
      <c r="BGT349" s="93"/>
      <c r="BGU349" s="93"/>
      <c r="BGV349" s="93"/>
      <c r="BGW349" s="93"/>
      <c r="BGX349" s="93"/>
      <c r="BGY349" s="93"/>
      <c r="BGZ349" s="93"/>
      <c r="BHA349" s="93"/>
      <c r="BHB349" s="93"/>
      <c r="BHC349" s="93"/>
      <c r="BHD349" s="93"/>
      <c r="BHE349" s="93"/>
      <c r="BHF349" s="93"/>
      <c r="BHG349" s="93"/>
      <c r="BHH349" s="93"/>
      <c r="BHI349" s="93"/>
      <c r="BHJ349" s="93"/>
      <c r="BHK349" s="93"/>
      <c r="BHL349" s="93"/>
      <c r="BHM349" s="93"/>
      <c r="BHN349" s="93"/>
      <c r="BHO349" s="93"/>
      <c r="BHP349" s="93"/>
      <c r="BHQ349" s="93"/>
      <c r="BHR349" s="93"/>
      <c r="BHS349" s="93"/>
      <c r="BHT349" s="93"/>
      <c r="BHU349" s="93"/>
      <c r="BHV349" s="93"/>
      <c r="BHW349" s="93"/>
      <c r="BHX349" s="93"/>
      <c r="BHY349" s="93"/>
      <c r="BHZ349" s="93"/>
      <c r="BIA349" s="93"/>
      <c r="BIB349" s="93"/>
      <c r="BIC349" s="93"/>
      <c r="BID349" s="93"/>
      <c r="BIE349" s="93"/>
      <c r="BIF349" s="93"/>
      <c r="BIG349" s="93"/>
      <c r="BIH349" s="93"/>
      <c r="BII349" s="93"/>
      <c r="BIJ349" s="93"/>
      <c r="BIK349" s="93"/>
      <c r="BIL349" s="93"/>
      <c r="BIM349" s="93"/>
      <c r="BIN349" s="93"/>
      <c r="BIO349" s="93"/>
      <c r="BIP349" s="93"/>
      <c r="BIQ349" s="93"/>
      <c r="BIR349" s="93"/>
      <c r="BIS349" s="93"/>
      <c r="BIT349" s="93"/>
      <c r="BIU349" s="93"/>
      <c r="BIV349" s="93"/>
      <c r="BIW349" s="93"/>
      <c r="BIX349" s="93"/>
      <c r="BIY349" s="93"/>
      <c r="BIZ349" s="93"/>
      <c r="BJA349" s="93"/>
      <c r="BJB349" s="93"/>
      <c r="BJC349" s="93"/>
      <c r="BJD349" s="93"/>
      <c r="BJE349" s="93"/>
      <c r="BJF349" s="93"/>
      <c r="BJG349" s="93"/>
      <c r="BJH349" s="93"/>
      <c r="BJI349" s="93"/>
      <c r="BJJ349" s="93"/>
      <c r="BJK349" s="93"/>
      <c r="BJL349" s="93"/>
      <c r="BJM349" s="93"/>
      <c r="BJN349" s="93"/>
      <c r="BJO349" s="93"/>
      <c r="BJP349" s="93"/>
      <c r="BJQ349" s="93"/>
      <c r="BJR349" s="93"/>
      <c r="BJS349" s="93"/>
      <c r="BJT349" s="93"/>
      <c r="BJU349" s="93"/>
      <c r="BJV349" s="93"/>
      <c r="BJW349" s="93"/>
      <c r="BJX349" s="93"/>
      <c r="BJY349" s="93"/>
      <c r="BJZ349" s="93"/>
      <c r="BKA349" s="93"/>
      <c r="BKB349" s="93"/>
      <c r="BKC349" s="93"/>
      <c r="BKD349" s="93"/>
      <c r="BKE349" s="93"/>
      <c r="BKF349" s="93"/>
      <c r="BKG349" s="93"/>
      <c r="BKH349" s="93"/>
      <c r="BKI349" s="93"/>
      <c r="BKJ349" s="93"/>
      <c r="BKK349" s="93"/>
      <c r="BKL349" s="93"/>
      <c r="BKM349" s="93"/>
      <c r="BKN349" s="93"/>
      <c r="BKO349" s="93"/>
      <c r="BKP349" s="93"/>
      <c r="BKQ349" s="93"/>
      <c r="BKR349" s="93"/>
      <c r="BKS349" s="93"/>
      <c r="BKT349" s="93"/>
      <c r="BKU349" s="93"/>
      <c r="BKV349" s="93"/>
      <c r="BKW349" s="93"/>
      <c r="BKX349" s="93"/>
      <c r="BKY349" s="93"/>
      <c r="BKZ349" s="93"/>
      <c r="BLA349" s="93"/>
      <c r="BLB349" s="93"/>
      <c r="BLC349" s="93"/>
      <c r="BLD349" s="93"/>
      <c r="BLE349" s="93"/>
      <c r="BLF349" s="93"/>
      <c r="BLG349" s="93"/>
      <c r="BLH349" s="93"/>
      <c r="BLI349" s="93"/>
      <c r="BLJ349" s="93"/>
      <c r="BLK349" s="93"/>
      <c r="BLL349" s="93"/>
      <c r="BLM349" s="93"/>
      <c r="BLN349" s="93"/>
      <c r="BLO349" s="93"/>
      <c r="BLP349" s="93"/>
      <c r="BLQ349" s="93"/>
      <c r="BLR349" s="93"/>
      <c r="BLS349" s="93"/>
      <c r="BLT349" s="93"/>
      <c r="BLU349" s="93"/>
      <c r="BLV349" s="93"/>
      <c r="BLW349" s="93"/>
      <c r="BLX349" s="93"/>
      <c r="BLY349" s="93"/>
      <c r="BLZ349" s="93"/>
      <c r="BMA349" s="93"/>
      <c r="BMB349" s="93"/>
      <c r="BMC349" s="93"/>
      <c r="BMD349" s="93"/>
      <c r="BME349" s="93"/>
      <c r="BMF349" s="93"/>
      <c r="BMG349" s="93"/>
      <c r="BMH349" s="93"/>
      <c r="BMI349" s="93"/>
      <c r="BMJ349" s="93"/>
      <c r="BMK349" s="93"/>
      <c r="BML349" s="93"/>
      <c r="BMM349" s="93"/>
      <c r="BMN349" s="93"/>
      <c r="BMO349" s="93"/>
      <c r="BMP349" s="93"/>
      <c r="BMQ349" s="93"/>
      <c r="BMR349" s="93"/>
      <c r="BMS349" s="93"/>
      <c r="BMT349" s="93"/>
      <c r="BMU349" s="93"/>
      <c r="BMV349" s="93"/>
      <c r="BMW349" s="93"/>
      <c r="BMX349" s="93"/>
      <c r="BMY349" s="93"/>
      <c r="BMZ349" s="93"/>
      <c r="BNA349" s="93"/>
      <c r="BNB349" s="93"/>
      <c r="BNC349" s="93"/>
      <c r="BND349" s="93"/>
      <c r="BNE349" s="93"/>
      <c r="BNF349" s="93"/>
      <c r="BNG349" s="93"/>
      <c r="BNH349" s="93"/>
      <c r="BNI349" s="93"/>
      <c r="BNJ349" s="93"/>
      <c r="BNK349" s="93"/>
      <c r="BNL349" s="93"/>
      <c r="BNM349" s="93"/>
      <c r="BNN349" s="93"/>
      <c r="BNO349" s="93"/>
      <c r="BNP349" s="93"/>
      <c r="BNQ349" s="93"/>
      <c r="BNR349" s="93"/>
      <c r="BNS349" s="93"/>
      <c r="BNT349" s="93"/>
      <c r="BNU349" s="93"/>
      <c r="BNV349" s="93"/>
      <c r="BNW349" s="93"/>
      <c r="BNX349" s="93"/>
      <c r="BNY349" s="93"/>
      <c r="BNZ349" s="93"/>
      <c r="BOA349" s="93"/>
      <c r="BOB349" s="93"/>
      <c r="BOC349" s="93"/>
      <c r="BOD349" s="93"/>
      <c r="BOE349" s="93"/>
      <c r="BOF349" s="93"/>
      <c r="BOG349" s="93"/>
      <c r="BOH349" s="93"/>
      <c r="BOI349" s="93"/>
      <c r="BOJ349" s="93"/>
      <c r="BOK349" s="93"/>
      <c r="BOL349" s="93"/>
      <c r="BOM349" s="93"/>
      <c r="BON349" s="93"/>
      <c r="BOO349" s="93"/>
      <c r="BOP349" s="93"/>
      <c r="BOQ349" s="93"/>
      <c r="BOR349" s="93"/>
      <c r="BOS349" s="93"/>
      <c r="BOT349" s="93"/>
      <c r="BOU349" s="93"/>
      <c r="BOV349" s="93"/>
      <c r="BOW349" s="93"/>
      <c r="BOX349" s="93"/>
      <c r="BOY349" s="93"/>
      <c r="BOZ349" s="93"/>
      <c r="BPA349" s="93"/>
      <c r="BPB349" s="93"/>
      <c r="BPC349" s="93"/>
      <c r="BPD349" s="93"/>
      <c r="BPE349" s="93"/>
      <c r="BPF349" s="93"/>
      <c r="BPG349" s="93"/>
      <c r="BPH349" s="93"/>
      <c r="BPI349" s="93"/>
      <c r="BPJ349" s="93"/>
      <c r="BPK349" s="93"/>
      <c r="BPL349" s="93"/>
      <c r="BPM349" s="93"/>
      <c r="BPN349" s="93"/>
      <c r="BPO349" s="93"/>
      <c r="BPP349" s="93"/>
      <c r="BPQ349" s="93"/>
      <c r="BPR349" s="93"/>
      <c r="BPS349" s="93"/>
      <c r="BPT349" s="93"/>
      <c r="BPU349" s="93"/>
      <c r="BPV349" s="93"/>
      <c r="BPW349" s="93"/>
      <c r="BPX349" s="93"/>
      <c r="BPY349" s="93"/>
      <c r="BPZ349" s="93"/>
      <c r="BQA349" s="93"/>
      <c r="BQB349" s="93"/>
      <c r="BQC349" s="93"/>
      <c r="BQD349" s="93"/>
      <c r="BQE349" s="93"/>
      <c r="BQF349" s="93"/>
      <c r="BQG349" s="93"/>
      <c r="BQH349" s="93"/>
      <c r="BQI349" s="93"/>
      <c r="BQJ349" s="93"/>
      <c r="BQK349" s="93"/>
      <c r="BQL349" s="93"/>
      <c r="BQM349" s="93"/>
      <c r="BQN349" s="93"/>
      <c r="BQO349" s="93"/>
      <c r="BQP349" s="93"/>
      <c r="BQQ349" s="93"/>
      <c r="BQR349" s="93"/>
      <c r="BQS349" s="93"/>
      <c r="BQT349" s="93"/>
      <c r="BQU349" s="93"/>
      <c r="BQV349" s="93"/>
      <c r="BQW349" s="93"/>
      <c r="BQX349" s="93"/>
      <c r="BQY349" s="93"/>
      <c r="BQZ349" s="93"/>
      <c r="BRA349" s="93"/>
      <c r="BRB349" s="93"/>
      <c r="BRC349" s="93"/>
      <c r="BRD349" s="93"/>
      <c r="BRE349" s="93"/>
      <c r="BRF349" s="93"/>
      <c r="BRG349" s="93"/>
      <c r="BRH349" s="93"/>
      <c r="BRI349" s="93"/>
      <c r="BRJ349" s="93"/>
      <c r="BRK349" s="93"/>
      <c r="BRL349" s="93"/>
      <c r="BRM349" s="93"/>
      <c r="BRN349" s="93"/>
      <c r="BRO349" s="93"/>
      <c r="BRP349" s="93"/>
      <c r="BRQ349" s="93"/>
      <c r="BRR349" s="93"/>
      <c r="BRS349" s="93"/>
      <c r="BRT349" s="93"/>
      <c r="BRU349" s="93"/>
      <c r="BRV349" s="93"/>
      <c r="BRW349" s="93"/>
      <c r="BRX349" s="93"/>
      <c r="BRY349" s="93"/>
      <c r="BRZ349" s="93"/>
      <c r="BSA349" s="93"/>
      <c r="BSB349" s="93"/>
      <c r="BSC349" s="93"/>
      <c r="BSD349" s="93"/>
      <c r="BSE349" s="93"/>
      <c r="BSF349" s="93"/>
      <c r="BSG349" s="93"/>
      <c r="BSH349" s="93"/>
      <c r="BSI349" s="93"/>
      <c r="BSJ349" s="93"/>
      <c r="BSK349" s="93"/>
      <c r="BSL349" s="93"/>
      <c r="BSM349" s="93"/>
      <c r="BSN349" s="93"/>
      <c r="BSO349" s="93"/>
      <c r="BSP349" s="93"/>
      <c r="BSQ349" s="93"/>
      <c r="BSR349" s="93"/>
      <c r="BSS349" s="93"/>
      <c r="BST349" s="93"/>
      <c r="BSU349" s="93"/>
      <c r="BSV349" s="93"/>
      <c r="BSW349" s="93"/>
      <c r="BSX349" s="93"/>
      <c r="BSY349" s="93"/>
      <c r="BSZ349" s="93"/>
      <c r="BTA349" s="93"/>
      <c r="BTB349" s="93"/>
      <c r="BTC349" s="93"/>
      <c r="BTD349" s="93"/>
      <c r="BTE349" s="93"/>
      <c r="BTF349" s="93"/>
      <c r="BTG349" s="93"/>
      <c r="BTH349" s="93"/>
      <c r="BTI349" s="93"/>
      <c r="BTJ349" s="93"/>
      <c r="BTK349" s="93"/>
      <c r="BTL349" s="93"/>
      <c r="BTM349" s="93"/>
      <c r="BTN349" s="93"/>
      <c r="BTO349" s="93"/>
      <c r="BTP349" s="93"/>
      <c r="BTQ349" s="93"/>
      <c r="BTR349" s="93"/>
      <c r="BTS349" s="93"/>
      <c r="BTT349" s="93"/>
      <c r="BTU349" s="93"/>
      <c r="BTV349" s="93"/>
      <c r="BTW349" s="93"/>
      <c r="BTX349" s="93"/>
      <c r="BTY349" s="93"/>
      <c r="BTZ349" s="93"/>
      <c r="BUA349" s="93"/>
      <c r="BUB349" s="93"/>
      <c r="BUC349" s="93"/>
      <c r="BUD349" s="93"/>
      <c r="BUE349" s="93"/>
      <c r="BUF349" s="93"/>
      <c r="BUG349" s="93"/>
      <c r="BUH349" s="93"/>
      <c r="BUI349" s="93"/>
      <c r="BUJ349" s="93"/>
      <c r="BUK349" s="93"/>
      <c r="BUL349" s="93"/>
      <c r="BUM349" s="93"/>
      <c r="BUN349" s="93"/>
      <c r="BUO349" s="93"/>
      <c r="BUP349" s="93"/>
      <c r="BUQ349" s="93"/>
      <c r="BUR349" s="93"/>
      <c r="BUS349" s="93"/>
      <c r="BUT349" s="93"/>
      <c r="BUU349" s="93"/>
      <c r="BUV349" s="93"/>
      <c r="BUW349" s="93"/>
      <c r="BUX349" s="93"/>
      <c r="BUY349" s="93"/>
      <c r="BUZ349" s="93"/>
      <c r="BVA349" s="93"/>
      <c r="BVB349" s="93"/>
      <c r="BVC349" s="93"/>
      <c r="BVD349" s="93"/>
      <c r="BVE349" s="93"/>
      <c r="BVF349" s="93"/>
      <c r="BVG349" s="93"/>
      <c r="BVH349" s="93"/>
      <c r="BVI349" s="93"/>
      <c r="BVJ349" s="93"/>
      <c r="BVK349" s="93"/>
      <c r="BVL349" s="93"/>
      <c r="BVM349" s="93"/>
      <c r="BVN349" s="93"/>
      <c r="BVO349" s="93"/>
      <c r="BVP349" s="93"/>
      <c r="BVQ349" s="93"/>
      <c r="BVR349" s="93"/>
      <c r="BVS349" s="93"/>
      <c r="BVT349" s="93"/>
      <c r="BVU349" s="93"/>
      <c r="BVV349" s="93"/>
      <c r="BVW349" s="93"/>
      <c r="BVX349" s="93"/>
      <c r="BVY349" s="93"/>
      <c r="BVZ349" s="93"/>
      <c r="BWA349" s="93"/>
      <c r="BWB349" s="93"/>
      <c r="BWC349" s="93"/>
      <c r="BWD349" s="93"/>
      <c r="BWE349" s="93"/>
      <c r="BWF349" s="93"/>
      <c r="BWG349" s="93"/>
      <c r="BWH349" s="93"/>
      <c r="BWI349" s="93"/>
      <c r="BWJ349" s="93"/>
      <c r="BWK349" s="93"/>
      <c r="BWL349" s="93"/>
      <c r="BWM349" s="93"/>
      <c r="BWN349" s="93"/>
      <c r="BWO349" s="93"/>
      <c r="BWP349" s="93"/>
      <c r="BWQ349" s="93"/>
      <c r="BWR349" s="93"/>
      <c r="BWS349" s="93"/>
      <c r="BWT349" s="93"/>
      <c r="BWU349" s="93"/>
      <c r="BWV349" s="93"/>
      <c r="BWW349" s="93"/>
      <c r="BWX349" s="93"/>
      <c r="BWY349" s="93"/>
      <c r="BWZ349" s="93"/>
      <c r="BXA349" s="93"/>
      <c r="BXB349" s="93"/>
      <c r="BXC349" s="93"/>
      <c r="BXD349" s="93"/>
      <c r="BXE349" s="93"/>
      <c r="BXF349" s="93"/>
      <c r="BXG349" s="93"/>
      <c r="BXH349" s="93"/>
      <c r="BXI349" s="93"/>
      <c r="BXJ349" s="93"/>
      <c r="BXK349" s="93"/>
      <c r="BXL349" s="93"/>
      <c r="BXM349" s="93"/>
      <c r="BXN349" s="93"/>
      <c r="BXO349" s="93"/>
      <c r="BXP349" s="93"/>
      <c r="BXQ349" s="93"/>
      <c r="BXR349" s="93"/>
      <c r="BXS349" s="93"/>
      <c r="BXT349" s="93"/>
      <c r="BXU349" s="93"/>
      <c r="BXV349" s="93"/>
      <c r="BXW349" s="93"/>
      <c r="BXX349" s="93"/>
      <c r="BXY349" s="93"/>
      <c r="BXZ349" s="93"/>
      <c r="BYA349" s="93"/>
      <c r="BYB349" s="93"/>
      <c r="BYC349" s="93"/>
      <c r="BYD349" s="93"/>
      <c r="BYE349" s="93"/>
      <c r="BYF349" s="93"/>
      <c r="BYG349" s="93"/>
      <c r="BYH349" s="93"/>
      <c r="BYI349" s="93"/>
      <c r="BYJ349" s="93"/>
      <c r="BYK349" s="93"/>
      <c r="BYL349" s="93"/>
      <c r="BYM349" s="93"/>
      <c r="BYN349" s="93"/>
      <c r="BYO349" s="93"/>
      <c r="BYP349" s="93"/>
      <c r="BYQ349" s="93"/>
      <c r="BYR349" s="93"/>
      <c r="BYS349" s="93"/>
      <c r="BYT349" s="93"/>
      <c r="BYU349" s="93"/>
      <c r="BYV349" s="93"/>
      <c r="BYW349" s="93"/>
      <c r="BYX349" s="93"/>
      <c r="BYY349" s="93"/>
      <c r="BYZ349" s="93"/>
      <c r="BZA349" s="93"/>
      <c r="BZB349" s="93"/>
      <c r="BZC349" s="93"/>
      <c r="BZD349" s="93"/>
      <c r="BZE349" s="93"/>
      <c r="BZF349" s="93"/>
      <c r="BZG349" s="93"/>
      <c r="BZH349" s="93"/>
      <c r="BZI349" s="93"/>
      <c r="BZJ349" s="93"/>
      <c r="BZK349" s="93"/>
      <c r="BZL349" s="93"/>
      <c r="BZM349" s="93"/>
      <c r="BZN349" s="93"/>
      <c r="BZO349" s="93"/>
      <c r="BZP349" s="93"/>
      <c r="BZQ349" s="93"/>
      <c r="BZR349" s="93"/>
      <c r="BZS349" s="93"/>
      <c r="BZT349" s="93"/>
      <c r="BZU349" s="93"/>
      <c r="BZV349" s="93"/>
      <c r="BZW349" s="93"/>
      <c r="BZX349" s="93"/>
      <c r="BZY349" s="93"/>
      <c r="BZZ349" s="93"/>
      <c r="CAA349" s="93"/>
      <c r="CAB349" s="93"/>
      <c r="CAC349" s="93"/>
      <c r="CAD349" s="93"/>
      <c r="CAE349" s="93"/>
      <c r="CAF349" s="93"/>
      <c r="CAG349" s="93"/>
      <c r="CAH349" s="93"/>
      <c r="CAI349" s="93"/>
      <c r="CAJ349" s="93"/>
      <c r="CAK349" s="93"/>
      <c r="CAL349" s="93"/>
      <c r="CAM349" s="93"/>
      <c r="CAN349" s="93"/>
      <c r="CAO349" s="93"/>
      <c r="CAP349" s="93"/>
      <c r="CAQ349" s="93"/>
      <c r="CAR349" s="93"/>
      <c r="CAS349" s="93"/>
      <c r="CAT349" s="93"/>
      <c r="CAU349" s="93"/>
      <c r="CAV349" s="93"/>
      <c r="CAW349" s="93"/>
      <c r="CAX349" s="93"/>
      <c r="CAY349" s="93"/>
      <c r="CAZ349" s="93"/>
      <c r="CBA349" s="93"/>
      <c r="CBB349" s="93"/>
      <c r="CBC349" s="93"/>
      <c r="CBD349" s="93"/>
      <c r="CBE349" s="93"/>
      <c r="CBF349" s="93"/>
      <c r="CBG349" s="93"/>
      <c r="CBH349" s="93"/>
      <c r="CBI349" s="93"/>
      <c r="CBJ349" s="93"/>
      <c r="CBK349" s="93"/>
      <c r="CBL349" s="93"/>
      <c r="CBM349" s="93"/>
      <c r="CBN349" s="93"/>
      <c r="CBO349" s="93"/>
      <c r="CBP349" s="93"/>
      <c r="CBQ349" s="93"/>
      <c r="CBR349" s="93"/>
      <c r="CBS349" s="93"/>
      <c r="CBT349" s="93"/>
      <c r="CBU349" s="93"/>
      <c r="CBV349" s="93"/>
      <c r="CBW349" s="93"/>
      <c r="CBX349" s="93"/>
      <c r="CBY349" s="93"/>
      <c r="CBZ349" s="93"/>
      <c r="CCA349" s="93"/>
      <c r="CCB349" s="93"/>
      <c r="CCC349" s="93"/>
      <c r="CCD349" s="93"/>
      <c r="CCE349" s="93"/>
      <c r="CCF349" s="93"/>
      <c r="CCG349" s="93"/>
      <c r="CCH349" s="93"/>
      <c r="CCI349" s="93"/>
      <c r="CCJ349" s="93"/>
      <c r="CCK349" s="93"/>
      <c r="CCL349" s="93"/>
      <c r="CCM349" s="93"/>
      <c r="CCN349" s="93"/>
      <c r="CCO349" s="93"/>
      <c r="CCP349" s="93"/>
      <c r="CCQ349" s="93"/>
      <c r="CCR349" s="93"/>
      <c r="CCS349" s="93"/>
      <c r="CCT349" s="93"/>
      <c r="CCU349" s="93"/>
      <c r="CCV349" s="93"/>
      <c r="CCW349" s="93"/>
      <c r="CCX349" s="93"/>
      <c r="CCY349" s="93"/>
      <c r="CCZ349" s="93"/>
      <c r="CDA349" s="93"/>
      <c r="CDB349" s="93"/>
      <c r="CDC349" s="93"/>
      <c r="CDD349" s="93"/>
      <c r="CDE349" s="93"/>
      <c r="CDF349" s="93"/>
      <c r="CDG349" s="93"/>
      <c r="CDH349" s="93"/>
      <c r="CDI349" s="93"/>
      <c r="CDJ349" s="93"/>
      <c r="CDK349" s="93"/>
      <c r="CDL349" s="93"/>
      <c r="CDM349" s="93"/>
      <c r="CDN349" s="93"/>
      <c r="CDO349" s="93"/>
      <c r="CDP349" s="93"/>
      <c r="CDQ349" s="93"/>
      <c r="CDR349" s="93"/>
      <c r="CDS349" s="93"/>
      <c r="CDT349" s="93"/>
      <c r="CDU349" s="93"/>
      <c r="CDV349" s="93"/>
      <c r="CDW349" s="93"/>
      <c r="CDX349" s="93"/>
      <c r="CDY349" s="93"/>
      <c r="CDZ349" s="93"/>
      <c r="CEA349" s="93"/>
      <c r="CEB349" s="93"/>
      <c r="CEC349" s="93"/>
      <c r="CED349" s="93"/>
      <c r="CEE349" s="93"/>
      <c r="CEF349" s="93"/>
      <c r="CEG349" s="93"/>
      <c r="CEH349" s="93"/>
      <c r="CEI349" s="93"/>
      <c r="CEJ349" s="93"/>
      <c r="CEK349" s="93"/>
      <c r="CEL349" s="93"/>
      <c r="CEM349" s="93"/>
      <c r="CEN349" s="93"/>
      <c r="CEO349" s="93"/>
      <c r="CEP349" s="93"/>
      <c r="CEQ349" s="93"/>
      <c r="CER349" s="93"/>
      <c r="CES349" s="93"/>
      <c r="CET349" s="93"/>
      <c r="CEU349" s="93"/>
      <c r="CEV349" s="93"/>
      <c r="CEW349" s="93"/>
      <c r="CEX349" s="93"/>
      <c r="CEY349" s="93"/>
      <c r="CEZ349" s="93"/>
      <c r="CFA349" s="93"/>
      <c r="CFB349" s="93"/>
      <c r="CFC349" s="93"/>
      <c r="CFD349" s="93"/>
      <c r="CFE349" s="93"/>
      <c r="CFF349" s="93"/>
      <c r="CFG349" s="93"/>
      <c r="CFH349" s="93"/>
      <c r="CFI349" s="93"/>
      <c r="CFJ349" s="93"/>
      <c r="CFK349" s="93"/>
      <c r="CFL349" s="93"/>
      <c r="CFM349" s="93"/>
      <c r="CFN349" s="93"/>
      <c r="CFO349" s="93"/>
      <c r="CFP349" s="93"/>
      <c r="CFQ349" s="93"/>
      <c r="CFR349" s="93"/>
      <c r="CFS349" s="93"/>
      <c r="CFT349" s="93"/>
      <c r="CFU349" s="93"/>
      <c r="CFV349" s="93"/>
      <c r="CFW349" s="93"/>
      <c r="CFX349" s="93"/>
      <c r="CFY349" s="93"/>
      <c r="CFZ349" s="93"/>
      <c r="CGA349" s="93"/>
      <c r="CGB349" s="93"/>
      <c r="CGC349" s="93"/>
      <c r="CGD349" s="93"/>
      <c r="CGE349" s="93"/>
      <c r="CGF349" s="93"/>
      <c r="CGG349" s="93"/>
      <c r="CGH349" s="93"/>
      <c r="CGI349" s="93"/>
      <c r="CGJ349" s="93"/>
      <c r="CGK349" s="93"/>
      <c r="CGL349" s="93"/>
      <c r="CGM349" s="93"/>
      <c r="CGN349" s="93"/>
      <c r="CGO349" s="93"/>
      <c r="CGP349" s="93"/>
      <c r="CGQ349" s="93"/>
      <c r="CGR349" s="93"/>
      <c r="CGS349" s="93"/>
      <c r="CGT349" s="93"/>
      <c r="CGU349" s="93"/>
      <c r="CGV349" s="93"/>
      <c r="CGW349" s="93"/>
      <c r="CGX349" s="93"/>
      <c r="CGY349" s="93"/>
      <c r="CGZ349" s="93"/>
      <c r="CHA349" s="93"/>
      <c r="CHB349" s="93"/>
      <c r="CHC349" s="93"/>
      <c r="CHD349" s="93"/>
      <c r="CHE349" s="93"/>
      <c r="CHF349" s="93"/>
      <c r="CHG349" s="93"/>
      <c r="CHH349" s="93"/>
      <c r="CHI349" s="93"/>
      <c r="CHJ349" s="93"/>
      <c r="CHK349" s="93"/>
      <c r="CHL349" s="93"/>
      <c r="CHM349" s="93"/>
      <c r="CHN349" s="93"/>
      <c r="CHO349" s="93"/>
      <c r="CHP349" s="93"/>
      <c r="CHQ349" s="93"/>
      <c r="CHR349" s="93"/>
      <c r="CHS349" s="93"/>
      <c r="CHT349" s="93"/>
      <c r="CHU349" s="93"/>
      <c r="CHV349" s="93"/>
      <c r="CHW349" s="93"/>
      <c r="CHX349" s="93"/>
      <c r="CHY349" s="93"/>
      <c r="CHZ349" s="93"/>
      <c r="CIA349" s="93"/>
      <c r="CIB349" s="93"/>
      <c r="CIC349" s="93"/>
      <c r="CID349" s="93"/>
      <c r="CIE349" s="93"/>
      <c r="CIF349" s="93"/>
      <c r="CIG349" s="93"/>
      <c r="CIH349" s="93"/>
      <c r="CII349" s="93"/>
      <c r="CIJ349" s="93"/>
      <c r="CIK349" s="93"/>
      <c r="CIL349" s="93"/>
      <c r="CIM349" s="93"/>
      <c r="CIN349" s="93"/>
      <c r="CIO349" s="93"/>
      <c r="CIP349" s="93"/>
      <c r="CIQ349" s="93"/>
      <c r="CIR349" s="93"/>
      <c r="CIS349" s="93"/>
      <c r="CIT349" s="93"/>
      <c r="CIU349" s="93"/>
      <c r="CIV349" s="93"/>
      <c r="CIW349" s="93"/>
      <c r="CIX349" s="93"/>
      <c r="CIY349" s="93"/>
      <c r="CIZ349" s="93"/>
      <c r="CJA349" s="93"/>
      <c r="CJB349" s="93"/>
      <c r="CJC349" s="93"/>
      <c r="CJD349" s="93"/>
      <c r="CJE349" s="93"/>
      <c r="CJF349" s="93"/>
      <c r="CJG349" s="93"/>
      <c r="CJH349" s="93"/>
      <c r="CJI349" s="93"/>
      <c r="CJJ349" s="93"/>
      <c r="CJK349" s="93"/>
      <c r="CJL349" s="93"/>
      <c r="CJM349" s="93"/>
      <c r="CJN349" s="93"/>
      <c r="CJO349" s="93"/>
      <c r="CJP349" s="93"/>
      <c r="CJQ349" s="93"/>
      <c r="CJR349" s="93"/>
      <c r="CJS349" s="93"/>
      <c r="CJT349" s="93"/>
      <c r="CJU349" s="93"/>
      <c r="CJV349" s="93"/>
      <c r="CJW349" s="93"/>
      <c r="CJX349" s="93"/>
      <c r="CJY349" s="93"/>
      <c r="CJZ349" s="93"/>
      <c r="CKA349" s="93"/>
      <c r="CKB349" s="93"/>
      <c r="CKC349" s="93"/>
      <c r="CKD349" s="93"/>
      <c r="CKE349" s="93"/>
      <c r="CKF349" s="93"/>
      <c r="CKG349" s="93"/>
      <c r="CKH349" s="93"/>
      <c r="CKI349" s="93"/>
      <c r="CKJ349" s="93"/>
      <c r="CKK349" s="93"/>
      <c r="CKL349" s="93"/>
      <c r="CKM349" s="93"/>
      <c r="CKN349" s="93"/>
      <c r="CKO349" s="93"/>
      <c r="CKP349" s="93"/>
      <c r="CKQ349" s="93"/>
      <c r="CKR349" s="93"/>
      <c r="CKS349" s="93"/>
      <c r="CKT349" s="93"/>
      <c r="CKU349" s="93"/>
      <c r="CKV349" s="93"/>
      <c r="CKW349" s="93"/>
      <c r="CKX349" s="93"/>
      <c r="CKY349" s="93"/>
      <c r="CKZ349" s="93"/>
      <c r="CLA349" s="93"/>
      <c r="CLB349" s="93"/>
      <c r="CLC349" s="93"/>
      <c r="CLD349" s="93"/>
      <c r="CLE349" s="93"/>
      <c r="CLF349" s="93"/>
      <c r="CLG349" s="93"/>
      <c r="CLH349" s="93"/>
      <c r="CLI349" s="93"/>
      <c r="CLJ349" s="93"/>
      <c r="CLK349" s="93"/>
      <c r="CLL349" s="93"/>
      <c r="CLM349" s="93"/>
      <c r="CLN349" s="93"/>
      <c r="CLO349" s="93"/>
      <c r="CLP349" s="93"/>
      <c r="CLQ349" s="93"/>
      <c r="CLR349" s="93"/>
      <c r="CLS349" s="93"/>
      <c r="CLT349" s="93"/>
      <c r="CLU349" s="93"/>
      <c r="CLV349" s="93"/>
      <c r="CLW349" s="93"/>
      <c r="CLX349" s="93"/>
      <c r="CLY349" s="93"/>
      <c r="CLZ349" s="93"/>
      <c r="CMA349" s="93"/>
      <c r="CMB349" s="93"/>
      <c r="CMC349" s="93"/>
      <c r="CMD349" s="93"/>
      <c r="CME349" s="93"/>
      <c r="CMF349" s="93"/>
      <c r="CMG349" s="93"/>
      <c r="CMH349" s="93"/>
      <c r="CMI349" s="93"/>
      <c r="CMJ349" s="93"/>
      <c r="CMK349" s="93"/>
      <c r="CML349" s="93"/>
      <c r="CMM349" s="93"/>
      <c r="CMN349" s="93"/>
      <c r="CMO349" s="93"/>
      <c r="CMP349" s="93"/>
      <c r="CMQ349" s="93"/>
      <c r="CMR349" s="93"/>
      <c r="CMS349" s="93"/>
      <c r="CMT349" s="93"/>
      <c r="CMU349" s="93"/>
      <c r="CMV349" s="93"/>
      <c r="CMW349" s="93"/>
      <c r="CMX349" s="93"/>
      <c r="CMY349" s="93"/>
      <c r="CMZ349" s="93"/>
      <c r="CNA349" s="93"/>
      <c r="CNB349" s="93"/>
      <c r="CNC349" s="93"/>
      <c r="CND349" s="93"/>
      <c r="CNE349" s="93"/>
      <c r="CNF349" s="93"/>
      <c r="CNG349" s="93"/>
      <c r="CNH349" s="93"/>
      <c r="CNI349" s="93"/>
      <c r="CNJ349" s="93"/>
      <c r="CNK349" s="93"/>
      <c r="CNL349" s="93"/>
      <c r="CNM349" s="93"/>
      <c r="CNN349" s="93"/>
      <c r="CNO349" s="93"/>
      <c r="CNP349" s="93"/>
      <c r="CNQ349" s="93"/>
      <c r="CNR349" s="93"/>
      <c r="CNS349" s="93"/>
      <c r="CNT349" s="93"/>
      <c r="CNU349" s="93"/>
      <c r="CNV349" s="93"/>
      <c r="CNW349" s="93"/>
      <c r="CNX349" s="93"/>
      <c r="CNY349" s="93"/>
      <c r="CNZ349" s="93"/>
      <c r="COA349" s="93"/>
      <c r="COB349" s="93"/>
      <c r="COC349" s="93"/>
      <c r="COD349" s="93"/>
      <c r="COE349" s="93"/>
      <c r="COF349" s="93"/>
      <c r="COG349" s="93"/>
      <c r="COH349" s="93"/>
      <c r="COI349" s="93"/>
      <c r="COJ349" s="93"/>
      <c r="COK349" s="93"/>
      <c r="COL349" s="93"/>
      <c r="COM349" s="93"/>
      <c r="CON349" s="93"/>
      <c r="COO349" s="93"/>
      <c r="COP349" s="93"/>
      <c r="COQ349" s="93"/>
      <c r="COR349" s="93"/>
      <c r="COS349" s="93"/>
      <c r="COT349" s="93"/>
      <c r="COU349" s="93"/>
      <c r="COV349" s="93"/>
      <c r="COW349" s="93"/>
      <c r="COX349" s="93"/>
      <c r="COY349" s="93"/>
      <c r="COZ349" s="93"/>
      <c r="CPA349" s="93"/>
      <c r="CPB349" s="93"/>
      <c r="CPC349" s="93"/>
      <c r="CPD349" s="93"/>
      <c r="CPE349" s="93"/>
      <c r="CPF349" s="93"/>
      <c r="CPG349" s="93"/>
      <c r="CPH349" s="93"/>
      <c r="CPI349" s="93"/>
      <c r="CPJ349" s="93"/>
      <c r="CPK349" s="93"/>
      <c r="CPL349" s="93"/>
      <c r="CPM349" s="93"/>
      <c r="CPN349" s="93"/>
      <c r="CPO349" s="93"/>
      <c r="CPP349" s="93"/>
      <c r="CPQ349" s="93"/>
      <c r="CPR349" s="93"/>
      <c r="CPS349" s="93"/>
      <c r="CPT349" s="93"/>
      <c r="CPU349" s="93"/>
      <c r="CPV349" s="93"/>
      <c r="CPW349" s="93"/>
      <c r="CPX349" s="93"/>
      <c r="CPY349" s="93"/>
      <c r="CPZ349" s="93"/>
      <c r="CQA349" s="93"/>
      <c r="CQB349" s="93"/>
      <c r="CQC349" s="93"/>
      <c r="CQD349" s="93"/>
      <c r="CQE349" s="93"/>
      <c r="CQF349" s="93"/>
      <c r="CQG349" s="93"/>
      <c r="CQH349" s="93"/>
      <c r="CQI349" s="93"/>
      <c r="CQJ349" s="93"/>
      <c r="CQK349" s="93"/>
      <c r="CQL349" s="93"/>
      <c r="CQM349" s="93"/>
      <c r="CQN349" s="93"/>
      <c r="CQO349" s="93"/>
      <c r="CQP349" s="93"/>
      <c r="CQQ349" s="93"/>
      <c r="CQR349" s="93"/>
      <c r="CQS349" s="93"/>
      <c r="CQT349" s="93"/>
      <c r="CQU349" s="93"/>
      <c r="CQV349" s="93"/>
      <c r="CQW349" s="93"/>
      <c r="CQX349" s="93"/>
      <c r="CQY349" s="93"/>
      <c r="CQZ349" s="93"/>
      <c r="CRA349" s="93"/>
      <c r="CRB349" s="93"/>
      <c r="CRC349" s="93"/>
      <c r="CRD349" s="93"/>
      <c r="CRE349" s="93"/>
      <c r="CRF349" s="93"/>
      <c r="CRG349" s="93"/>
      <c r="CRH349" s="93"/>
      <c r="CRI349" s="93"/>
      <c r="CRJ349" s="93"/>
      <c r="CRK349" s="93"/>
      <c r="CRL349" s="93"/>
      <c r="CRM349" s="93"/>
      <c r="CRN349" s="93"/>
      <c r="CRO349" s="93"/>
      <c r="CRP349" s="93"/>
      <c r="CRQ349" s="93"/>
      <c r="CRR349" s="93"/>
      <c r="CRS349" s="93"/>
      <c r="CRT349" s="93"/>
      <c r="CRU349" s="93"/>
      <c r="CRV349" s="93"/>
      <c r="CRW349" s="93"/>
      <c r="CRX349" s="93"/>
      <c r="CRY349" s="93"/>
      <c r="CRZ349" s="93"/>
      <c r="CSA349" s="93"/>
      <c r="CSB349" s="93"/>
      <c r="CSC349" s="93"/>
      <c r="CSD349" s="93"/>
      <c r="CSE349" s="93"/>
      <c r="CSF349" s="93"/>
      <c r="CSG349" s="93"/>
      <c r="CSH349" s="93"/>
      <c r="CSI349" s="93"/>
      <c r="CSJ349" s="93"/>
      <c r="CSK349" s="93"/>
      <c r="CSL349" s="93"/>
      <c r="CSM349" s="93"/>
      <c r="CSN349" s="93"/>
      <c r="CSO349" s="93"/>
      <c r="CSP349" s="93"/>
      <c r="CSQ349" s="93"/>
      <c r="CSR349" s="93"/>
      <c r="CSS349" s="93"/>
      <c r="CST349" s="93"/>
      <c r="CSU349" s="93"/>
      <c r="CSV349" s="93"/>
      <c r="CSW349" s="93"/>
      <c r="CSX349" s="93"/>
      <c r="CSY349" s="93"/>
      <c r="CSZ349" s="93"/>
      <c r="CTA349" s="93"/>
      <c r="CTB349" s="93"/>
      <c r="CTC349" s="93"/>
      <c r="CTD349" s="93"/>
      <c r="CTE349" s="93"/>
      <c r="CTF349" s="93"/>
      <c r="CTG349" s="93"/>
      <c r="CTH349" s="93"/>
      <c r="CTI349" s="93"/>
      <c r="CTJ349" s="93"/>
      <c r="CTK349" s="93"/>
      <c r="CTL349" s="93"/>
      <c r="CTM349" s="93"/>
      <c r="CTN349" s="93"/>
      <c r="CTO349" s="93"/>
      <c r="CTP349" s="93"/>
      <c r="CTQ349" s="93"/>
      <c r="CTR349" s="93"/>
      <c r="CTS349" s="93"/>
      <c r="CTT349" s="93"/>
      <c r="CTU349" s="93"/>
      <c r="CTV349" s="93"/>
      <c r="CTW349" s="93"/>
      <c r="CTX349" s="93"/>
      <c r="CTY349" s="93"/>
      <c r="CTZ349" s="93"/>
      <c r="CUA349" s="93"/>
      <c r="CUB349" s="93"/>
      <c r="CUC349" s="93"/>
      <c r="CUD349" s="93"/>
      <c r="CUE349" s="93"/>
      <c r="CUF349" s="93"/>
      <c r="CUG349" s="93"/>
      <c r="CUH349" s="93"/>
      <c r="CUI349" s="93"/>
      <c r="CUJ349" s="93"/>
      <c r="CUK349" s="93"/>
      <c r="CUL349" s="93"/>
      <c r="CUM349" s="93"/>
      <c r="CUN349" s="93"/>
      <c r="CUO349" s="93"/>
      <c r="CUP349" s="93"/>
      <c r="CUQ349" s="93"/>
      <c r="CUR349" s="93"/>
      <c r="CUS349" s="93"/>
      <c r="CUT349" s="93"/>
      <c r="CUU349" s="93"/>
      <c r="CUV349" s="93"/>
      <c r="CUW349" s="93"/>
      <c r="CUX349" s="93"/>
      <c r="CUY349" s="93"/>
      <c r="CUZ349" s="93"/>
      <c r="CVA349" s="93"/>
      <c r="CVB349" s="93"/>
      <c r="CVC349" s="93"/>
      <c r="CVD349" s="93"/>
      <c r="CVE349" s="93"/>
      <c r="CVF349" s="93"/>
      <c r="CVG349" s="93"/>
      <c r="CVH349" s="93"/>
      <c r="CVI349" s="93"/>
      <c r="CVJ349" s="93"/>
      <c r="CVK349" s="93"/>
      <c r="CVL349" s="93"/>
      <c r="CVM349" s="93"/>
      <c r="CVN349" s="93"/>
      <c r="CVO349" s="93"/>
      <c r="CVP349" s="93"/>
      <c r="CVQ349" s="93"/>
      <c r="CVR349" s="93"/>
      <c r="CVS349" s="93"/>
      <c r="CVT349" s="93"/>
      <c r="CVU349" s="93"/>
      <c r="CVV349" s="93"/>
      <c r="CVW349" s="93"/>
      <c r="CVX349" s="93"/>
      <c r="CVY349" s="93"/>
      <c r="CVZ349" s="93"/>
      <c r="CWA349" s="93"/>
      <c r="CWB349" s="93"/>
      <c r="CWC349" s="93"/>
      <c r="CWD349" s="93"/>
      <c r="CWE349" s="93"/>
      <c r="CWF349" s="93"/>
      <c r="CWG349" s="93"/>
      <c r="CWH349" s="93"/>
      <c r="CWI349" s="93"/>
      <c r="CWJ349" s="93"/>
      <c r="CWK349" s="93"/>
      <c r="CWL349" s="93"/>
      <c r="CWM349" s="93"/>
      <c r="CWN349" s="93"/>
      <c r="CWO349" s="93"/>
      <c r="CWP349" s="93"/>
      <c r="CWQ349" s="93"/>
      <c r="CWR349" s="93"/>
      <c r="CWS349" s="93"/>
      <c r="CWT349" s="93"/>
      <c r="CWU349" s="93"/>
      <c r="CWV349" s="93"/>
      <c r="CWW349" s="93"/>
      <c r="CWX349" s="93"/>
      <c r="CWY349" s="93"/>
      <c r="CWZ349" s="93"/>
      <c r="CXA349" s="93"/>
      <c r="CXB349" s="93"/>
      <c r="CXC349" s="93"/>
      <c r="CXD349" s="93"/>
      <c r="CXE349" s="93"/>
      <c r="CXF349" s="93"/>
      <c r="CXG349" s="93"/>
      <c r="CXH349" s="93"/>
      <c r="CXI349" s="93"/>
      <c r="CXJ349" s="93"/>
      <c r="CXK349" s="93"/>
      <c r="CXL349" s="93"/>
      <c r="CXM349" s="93"/>
      <c r="CXN349" s="93"/>
      <c r="CXO349" s="93"/>
      <c r="CXP349" s="93"/>
      <c r="CXQ349" s="93"/>
      <c r="CXR349" s="93"/>
      <c r="CXS349" s="93"/>
      <c r="CXT349" s="93"/>
      <c r="CXU349" s="93"/>
      <c r="CXV349" s="93"/>
      <c r="CXW349" s="93"/>
      <c r="CXX349" s="93"/>
      <c r="CXY349" s="93"/>
      <c r="CXZ349" s="93"/>
      <c r="CYA349" s="93"/>
      <c r="CYB349" s="93"/>
      <c r="CYC349" s="93"/>
      <c r="CYD349" s="93"/>
      <c r="CYE349" s="93"/>
      <c r="CYF349" s="93"/>
      <c r="CYG349" s="93"/>
      <c r="CYH349" s="93"/>
      <c r="CYI349" s="93"/>
      <c r="CYJ349" s="93"/>
      <c r="CYK349" s="93"/>
      <c r="CYL349" s="93"/>
      <c r="CYM349" s="93"/>
      <c r="CYN349" s="93"/>
      <c r="CYO349" s="93"/>
      <c r="CYP349" s="93"/>
      <c r="CYQ349" s="93"/>
      <c r="CYR349" s="93"/>
      <c r="CYS349" s="93"/>
      <c r="CYT349" s="93"/>
      <c r="CYU349" s="93"/>
      <c r="CYV349" s="93"/>
      <c r="CYW349" s="93"/>
      <c r="CYX349" s="93"/>
      <c r="CYY349" s="93"/>
      <c r="CYZ349" s="93"/>
      <c r="CZA349" s="93"/>
      <c r="CZB349" s="93"/>
      <c r="CZC349" s="93"/>
      <c r="CZD349" s="93"/>
      <c r="CZE349" s="93"/>
      <c r="CZF349" s="93"/>
      <c r="CZG349" s="93"/>
      <c r="CZH349" s="93"/>
      <c r="CZI349" s="93"/>
      <c r="CZJ349" s="93"/>
      <c r="CZK349" s="93"/>
      <c r="CZL349" s="93"/>
      <c r="CZM349" s="93"/>
      <c r="CZN349" s="93"/>
      <c r="CZO349" s="93"/>
      <c r="CZP349" s="93"/>
      <c r="CZQ349" s="93"/>
      <c r="CZR349" s="93"/>
      <c r="CZS349" s="93"/>
      <c r="CZT349" s="93"/>
      <c r="CZU349" s="93"/>
      <c r="CZV349" s="93"/>
      <c r="CZW349" s="93"/>
      <c r="CZX349" s="93"/>
      <c r="CZY349" s="93"/>
      <c r="CZZ349" s="93"/>
      <c r="DAA349" s="93"/>
      <c r="DAB349" s="93"/>
      <c r="DAC349" s="93"/>
      <c r="DAD349" s="93"/>
      <c r="DAE349" s="93"/>
      <c r="DAF349" s="93"/>
      <c r="DAG349" s="93"/>
      <c r="DAH349" s="93"/>
      <c r="DAI349" s="93"/>
      <c r="DAJ349" s="93"/>
      <c r="DAK349" s="93"/>
      <c r="DAL349" s="93"/>
      <c r="DAM349" s="93"/>
      <c r="DAN349" s="93"/>
      <c r="DAO349" s="93"/>
      <c r="DAP349" s="93"/>
      <c r="DAQ349" s="93"/>
      <c r="DAR349" s="93"/>
      <c r="DAS349" s="93"/>
      <c r="DAT349" s="93"/>
      <c r="DAU349" s="93"/>
      <c r="DAV349" s="93"/>
      <c r="DAW349" s="93"/>
      <c r="DAX349" s="93"/>
      <c r="DAY349" s="93"/>
      <c r="DAZ349" s="93"/>
      <c r="DBA349" s="93"/>
      <c r="DBB349" s="93"/>
      <c r="DBC349" s="93"/>
      <c r="DBD349" s="93"/>
      <c r="DBE349" s="93"/>
      <c r="DBF349" s="93"/>
      <c r="DBG349" s="93"/>
      <c r="DBH349" s="93"/>
      <c r="DBI349" s="93"/>
      <c r="DBJ349" s="93"/>
      <c r="DBK349" s="93"/>
      <c r="DBL349" s="93"/>
      <c r="DBM349" s="93"/>
      <c r="DBN349" s="93"/>
      <c r="DBO349" s="93"/>
      <c r="DBP349" s="93"/>
      <c r="DBQ349" s="93"/>
      <c r="DBR349" s="93"/>
      <c r="DBS349" s="93"/>
      <c r="DBT349" s="93"/>
      <c r="DBU349" s="93"/>
      <c r="DBV349" s="93"/>
      <c r="DBW349" s="93"/>
      <c r="DBX349" s="93"/>
      <c r="DBY349" s="93"/>
      <c r="DBZ349" s="93"/>
      <c r="DCA349" s="93"/>
      <c r="DCB349" s="93"/>
      <c r="DCC349" s="93"/>
      <c r="DCD349" s="93"/>
      <c r="DCE349" s="93"/>
      <c r="DCF349" s="93"/>
      <c r="DCG349" s="93"/>
      <c r="DCH349" s="93"/>
      <c r="DCI349" s="93"/>
      <c r="DCJ349" s="93"/>
      <c r="DCK349" s="93"/>
      <c r="DCL349" s="93"/>
      <c r="DCM349" s="93"/>
      <c r="DCN349" s="93"/>
      <c r="DCO349" s="93"/>
      <c r="DCP349" s="93"/>
      <c r="DCQ349" s="93"/>
      <c r="DCR349" s="93"/>
      <c r="DCS349" s="93"/>
      <c r="DCT349" s="93"/>
      <c r="DCU349" s="93"/>
      <c r="DCV349" s="93"/>
      <c r="DCW349" s="93"/>
      <c r="DCX349" s="93"/>
      <c r="DCY349" s="93"/>
      <c r="DCZ349" s="93"/>
      <c r="DDA349" s="93"/>
      <c r="DDB349" s="93"/>
      <c r="DDC349" s="93"/>
      <c r="DDD349" s="93"/>
      <c r="DDE349" s="93"/>
      <c r="DDF349" s="93"/>
      <c r="DDG349" s="93"/>
      <c r="DDH349" s="93"/>
      <c r="DDI349" s="93"/>
      <c r="DDJ349" s="93"/>
      <c r="DDK349" s="93"/>
      <c r="DDL349" s="93"/>
      <c r="DDM349" s="93"/>
      <c r="DDN349" s="93"/>
      <c r="DDO349" s="93"/>
      <c r="DDP349" s="93"/>
      <c r="DDQ349" s="93"/>
      <c r="DDR349" s="93"/>
      <c r="DDS349" s="93"/>
      <c r="DDT349" s="93"/>
      <c r="DDU349" s="93"/>
      <c r="DDV349" s="93"/>
      <c r="DDW349" s="93"/>
      <c r="DDX349" s="93"/>
      <c r="DDY349" s="93"/>
      <c r="DDZ349" s="93"/>
      <c r="DEA349" s="93"/>
      <c r="DEB349" s="93"/>
      <c r="DEC349" s="93"/>
      <c r="DED349" s="93"/>
      <c r="DEE349" s="93"/>
      <c r="DEF349" s="93"/>
      <c r="DEG349" s="93"/>
      <c r="DEH349" s="93"/>
      <c r="DEI349" s="93"/>
      <c r="DEJ349" s="93"/>
      <c r="DEK349" s="93"/>
      <c r="DEL349" s="93"/>
      <c r="DEM349" s="93"/>
      <c r="DEN349" s="93"/>
      <c r="DEO349" s="93"/>
      <c r="DEP349" s="93"/>
      <c r="DEQ349" s="93"/>
      <c r="DER349" s="93"/>
      <c r="DES349" s="93"/>
      <c r="DET349" s="93"/>
      <c r="DEU349" s="93"/>
      <c r="DEV349" s="93"/>
      <c r="DEW349" s="93"/>
      <c r="DEX349" s="93"/>
      <c r="DEY349" s="93"/>
      <c r="DEZ349" s="93"/>
      <c r="DFA349" s="93"/>
      <c r="DFB349" s="93"/>
      <c r="DFC349" s="93"/>
      <c r="DFD349" s="93"/>
      <c r="DFE349" s="93"/>
      <c r="DFF349" s="93"/>
      <c r="DFG349" s="93"/>
      <c r="DFH349" s="93"/>
      <c r="DFI349" s="93"/>
      <c r="DFJ349" s="93"/>
      <c r="DFK349" s="93"/>
      <c r="DFL349" s="93"/>
      <c r="DFM349" s="93"/>
      <c r="DFN349" s="93"/>
      <c r="DFO349" s="93"/>
      <c r="DFP349" s="93"/>
      <c r="DFQ349" s="93"/>
      <c r="DFR349" s="93"/>
      <c r="DFS349" s="93"/>
      <c r="DFT349" s="93"/>
      <c r="DFU349" s="93"/>
      <c r="DFV349" s="93"/>
      <c r="DFW349" s="93"/>
      <c r="DFX349" s="93"/>
      <c r="DFY349" s="93"/>
      <c r="DFZ349" s="93"/>
      <c r="DGA349" s="93"/>
      <c r="DGB349" s="93"/>
      <c r="DGC349" s="93"/>
      <c r="DGD349" s="93"/>
      <c r="DGE349" s="93"/>
      <c r="DGF349" s="93"/>
      <c r="DGG349" s="93"/>
      <c r="DGH349" s="93"/>
      <c r="DGI349" s="93"/>
      <c r="DGJ349" s="93"/>
      <c r="DGK349" s="93"/>
      <c r="DGL349" s="93"/>
      <c r="DGM349" s="93"/>
      <c r="DGN349" s="93"/>
      <c r="DGO349" s="93"/>
      <c r="DGP349" s="93"/>
      <c r="DGQ349" s="93"/>
      <c r="DGR349" s="93"/>
      <c r="DGS349" s="93"/>
      <c r="DGT349" s="93"/>
      <c r="DGU349" s="93"/>
      <c r="DGV349" s="93"/>
      <c r="DGW349" s="93"/>
      <c r="DGX349" s="93"/>
      <c r="DGY349" s="93"/>
      <c r="DGZ349" s="93"/>
      <c r="DHA349" s="93"/>
      <c r="DHB349" s="93"/>
      <c r="DHC349" s="93"/>
      <c r="DHD349" s="93"/>
      <c r="DHE349" s="93"/>
      <c r="DHF349" s="93"/>
      <c r="DHG349" s="93"/>
      <c r="DHH349" s="93"/>
      <c r="DHI349" s="93"/>
      <c r="DHJ349" s="93"/>
      <c r="DHK349" s="93"/>
      <c r="DHL349" s="93"/>
      <c r="DHM349" s="93"/>
      <c r="DHN349" s="93"/>
      <c r="DHO349" s="93"/>
      <c r="DHP349" s="93"/>
      <c r="DHQ349" s="93"/>
      <c r="DHR349" s="93"/>
      <c r="DHS349" s="93"/>
      <c r="DHT349" s="93"/>
      <c r="DHU349" s="93"/>
      <c r="DHV349" s="93"/>
      <c r="DHW349" s="93"/>
      <c r="DHX349" s="93"/>
      <c r="DHY349" s="93"/>
      <c r="DHZ349" s="93"/>
      <c r="DIA349" s="93"/>
      <c r="DIB349" s="93"/>
      <c r="DIC349" s="93"/>
      <c r="DID349" s="93"/>
      <c r="DIE349" s="93"/>
      <c r="DIF349" s="93"/>
      <c r="DIG349" s="93"/>
      <c r="DIH349" s="93"/>
      <c r="DII349" s="93"/>
      <c r="DIJ349" s="93"/>
      <c r="DIK349" s="93"/>
      <c r="DIL349" s="93"/>
      <c r="DIM349" s="93"/>
      <c r="DIN349" s="93"/>
      <c r="DIO349" s="93"/>
      <c r="DIP349" s="93"/>
      <c r="DIQ349" s="93"/>
      <c r="DIR349" s="93"/>
      <c r="DIS349" s="93"/>
      <c r="DIT349" s="93"/>
      <c r="DIU349" s="93"/>
      <c r="DIV349" s="93"/>
      <c r="DIW349" s="93"/>
      <c r="DIX349" s="93"/>
      <c r="DIY349" s="93"/>
      <c r="DIZ349" s="93"/>
      <c r="DJA349" s="93"/>
      <c r="DJB349" s="93"/>
      <c r="DJC349" s="93"/>
      <c r="DJD349" s="93"/>
      <c r="DJE349" s="93"/>
      <c r="DJF349" s="93"/>
      <c r="DJG349" s="93"/>
      <c r="DJH349" s="93"/>
      <c r="DJI349" s="93"/>
      <c r="DJJ349" s="93"/>
      <c r="DJK349" s="93"/>
      <c r="DJL349" s="93"/>
      <c r="DJM349" s="93"/>
      <c r="DJN349" s="93"/>
      <c r="DJO349" s="93"/>
      <c r="DJP349" s="93"/>
      <c r="DJQ349" s="93"/>
      <c r="DJR349" s="93"/>
      <c r="DJS349" s="93"/>
      <c r="DJT349" s="93"/>
      <c r="DJU349" s="93"/>
      <c r="DJV349" s="93"/>
      <c r="DJW349" s="93"/>
      <c r="DJX349" s="93"/>
      <c r="DJY349" s="93"/>
      <c r="DJZ349" s="93"/>
      <c r="DKA349" s="93"/>
      <c r="DKB349" s="93"/>
      <c r="DKC349" s="93"/>
      <c r="DKD349" s="93"/>
      <c r="DKE349" s="93"/>
      <c r="DKF349" s="93"/>
      <c r="DKG349" s="93"/>
      <c r="DKH349" s="93"/>
      <c r="DKI349" s="93"/>
      <c r="DKJ349" s="93"/>
      <c r="DKK349" s="93"/>
      <c r="DKL349" s="93"/>
      <c r="DKM349" s="93"/>
      <c r="DKN349" s="93"/>
      <c r="DKO349" s="93"/>
      <c r="DKP349" s="93"/>
      <c r="DKQ349" s="93"/>
      <c r="DKR349" s="93"/>
      <c r="DKS349" s="93"/>
      <c r="DKT349" s="93"/>
      <c r="DKU349" s="93"/>
      <c r="DKV349" s="93"/>
      <c r="DKW349" s="93"/>
      <c r="DKX349" s="93"/>
      <c r="DKY349" s="93"/>
      <c r="DKZ349" s="93"/>
      <c r="DLA349" s="93"/>
      <c r="DLB349" s="93"/>
      <c r="DLC349" s="93"/>
      <c r="DLD349" s="93"/>
      <c r="DLE349" s="93"/>
      <c r="DLF349" s="93"/>
      <c r="DLG349" s="93"/>
      <c r="DLH349" s="93"/>
      <c r="DLI349" s="93"/>
      <c r="DLJ349" s="93"/>
      <c r="DLK349" s="93"/>
      <c r="DLL349" s="93"/>
      <c r="DLM349" s="93"/>
      <c r="DLN349" s="93"/>
      <c r="DLO349" s="93"/>
      <c r="DLP349" s="93"/>
      <c r="DLQ349" s="93"/>
      <c r="DLR349" s="93"/>
      <c r="DLS349" s="93"/>
      <c r="DLT349" s="93"/>
      <c r="DLU349" s="93"/>
      <c r="DLV349" s="93"/>
      <c r="DLW349" s="93"/>
      <c r="DLX349" s="93"/>
      <c r="DLY349" s="93"/>
      <c r="DLZ349" s="93"/>
      <c r="DMA349" s="93"/>
      <c r="DMB349" s="93"/>
      <c r="DMC349" s="93"/>
      <c r="DMD349" s="93"/>
      <c r="DME349" s="93"/>
      <c r="DMF349" s="93"/>
      <c r="DMG349" s="93"/>
      <c r="DMH349" s="93"/>
      <c r="DMI349" s="93"/>
      <c r="DMJ349" s="93"/>
      <c r="DMK349" s="93"/>
      <c r="DML349" s="93"/>
      <c r="DMM349" s="93"/>
      <c r="DMN349" s="93"/>
      <c r="DMO349" s="93"/>
      <c r="DMP349" s="93"/>
      <c r="DMQ349" s="93"/>
      <c r="DMR349" s="93"/>
      <c r="DMS349" s="93"/>
      <c r="DMT349" s="93"/>
      <c r="DMU349" s="93"/>
      <c r="DMV349" s="93"/>
      <c r="DMW349" s="93"/>
      <c r="DMX349" s="93"/>
      <c r="DMY349" s="93"/>
      <c r="DMZ349" s="93"/>
      <c r="DNA349" s="93"/>
      <c r="DNB349" s="93"/>
      <c r="DNC349" s="93"/>
      <c r="DND349" s="93"/>
      <c r="DNE349" s="93"/>
      <c r="DNF349" s="93"/>
      <c r="DNG349" s="93"/>
      <c r="DNH349" s="93"/>
      <c r="DNI349" s="93"/>
      <c r="DNJ349" s="93"/>
      <c r="DNK349" s="93"/>
      <c r="DNL349" s="93"/>
      <c r="DNM349" s="93"/>
      <c r="DNN349" s="93"/>
      <c r="DNO349" s="93"/>
      <c r="DNP349" s="93"/>
      <c r="DNQ349" s="93"/>
      <c r="DNR349" s="93"/>
      <c r="DNS349" s="93"/>
      <c r="DNT349" s="93"/>
      <c r="DNU349" s="93"/>
      <c r="DNV349" s="93"/>
      <c r="DNW349" s="93"/>
      <c r="DNX349" s="93"/>
      <c r="DNY349" s="93"/>
      <c r="DNZ349" s="93"/>
      <c r="DOA349" s="93"/>
      <c r="DOB349" s="93"/>
      <c r="DOC349" s="93"/>
      <c r="DOD349" s="93"/>
      <c r="DOE349" s="93"/>
      <c r="DOF349" s="93"/>
      <c r="DOG349" s="93"/>
      <c r="DOH349" s="93"/>
      <c r="DOI349" s="93"/>
      <c r="DOJ349" s="93"/>
      <c r="DOK349" s="93"/>
      <c r="DOL349" s="93"/>
      <c r="DOM349" s="93"/>
      <c r="DON349" s="93"/>
      <c r="DOO349" s="93"/>
      <c r="DOP349" s="93"/>
      <c r="DOQ349" s="93"/>
      <c r="DOR349" s="93"/>
      <c r="DOS349" s="93"/>
      <c r="DOT349" s="93"/>
      <c r="DOU349" s="93"/>
      <c r="DOV349" s="93"/>
      <c r="DOW349" s="93"/>
      <c r="DOX349" s="93"/>
      <c r="DOY349" s="93"/>
      <c r="DOZ349" s="93"/>
      <c r="DPA349" s="93"/>
      <c r="DPB349" s="93"/>
      <c r="DPC349" s="93"/>
      <c r="DPD349" s="93"/>
      <c r="DPE349" s="93"/>
      <c r="DPF349" s="93"/>
      <c r="DPG349" s="93"/>
      <c r="DPH349" s="93"/>
      <c r="DPI349" s="93"/>
      <c r="DPJ349" s="93"/>
      <c r="DPK349" s="93"/>
      <c r="DPL349" s="93"/>
      <c r="DPM349" s="93"/>
      <c r="DPN349" s="93"/>
      <c r="DPO349" s="93"/>
      <c r="DPP349" s="93"/>
      <c r="DPQ349" s="93"/>
      <c r="DPR349" s="93"/>
      <c r="DPS349" s="93"/>
      <c r="DPT349" s="93"/>
      <c r="DPU349" s="93"/>
      <c r="DPV349" s="93"/>
      <c r="DPW349" s="93"/>
      <c r="DPX349" s="93"/>
      <c r="DPY349" s="93"/>
      <c r="DPZ349" s="93"/>
      <c r="DQA349" s="93"/>
      <c r="DQB349" s="93"/>
      <c r="DQC349" s="93"/>
      <c r="DQD349" s="93"/>
      <c r="DQE349" s="93"/>
      <c r="DQF349" s="93"/>
      <c r="DQG349" s="93"/>
      <c r="DQH349" s="93"/>
      <c r="DQI349" s="93"/>
      <c r="DQJ349" s="93"/>
      <c r="DQK349" s="93"/>
      <c r="DQL349" s="93"/>
      <c r="DQM349" s="93"/>
      <c r="DQN349" s="93"/>
      <c r="DQO349" s="93"/>
      <c r="DQP349" s="93"/>
      <c r="DQQ349" s="93"/>
      <c r="DQR349" s="93"/>
      <c r="DQS349" s="93"/>
      <c r="DQT349" s="93"/>
      <c r="DQU349" s="93"/>
      <c r="DQV349" s="93"/>
      <c r="DQW349" s="93"/>
      <c r="DQX349" s="93"/>
      <c r="DQY349" s="93"/>
      <c r="DQZ349" s="93"/>
      <c r="DRA349" s="93"/>
      <c r="DRB349" s="93"/>
      <c r="DRC349" s="93"/>
      <c r="DRD349" s="93"/>
      <c r="DRE349" s="93"/>
      <c r="DRF349" s="93"/>
      <c r="DRG349" s="93"/>
      <c r="DRH349" s="93"/>
      <c r="DRI349" s="93"/>
      <c r="DRJ349" s="93"/>
      <c r="DRK349" s="93"/>
      <c r="DRL349" s="93"/>
      <c r="DRM349" s="93"/>
      <c r="DRN349" s="93"/>
      <c r="DRO349" s="93"/>
      <c r="DRP349" s="93"/>
      <c r="DRQ349" s="93"/>
      <c r="DRR349" s="93"/>
      <c r="DRS349" s="93"/>
      <c r="DRT349" s="93"/>
      <c r="DRU349" s="93"/>
      <c r="DRV349" s="93"/>
      <c r="DRW349" s="93"/>
      <c r="DRX349" s="93"/>
      <c r="DRY349" s="93"/>
      <c r="DRZ349" s="93"/>
      <c r="DSA349" s="93"/>
      <c r="DSB349" s="93"/>
      <c r="DSC349" s="93"/>
      <c r="DSD349" s="93"/>
      <c r="DSE349" s="93"/>
      <c r="DSF349" s="93"/>
      <c r="DSG349" s="93"/>
      <c r="DSH349" s="93"/>
      <c r="DSI349" s="93"/>
      <c r="DSJ349" s="93"/>
      <c r="DSK349" s="93"/>
      <c r="DSL349" s="93"/>
      <c r="DSM349" s="93"/>
      <c r="DSN349" s="93"/>
      <c r="DSO349" s="93"/>
      <c r="DSP349" s="93"/>
      <c r="DSQ349" s="93"/>
      <c r="DSR349" s="93"/>
      <c r="DSS349" s="93"/>
      <c r="DST349" s="93"/>
      <c r="DSU349" s="93"/>
      <c r="DSV349" s="93"/>
      <c r="DSW349" s="93"/>
      <c r="DSX349" s="93"/>
      <c r="DSY349" s="93"/>
      <c r="DSZ349" s="93"/>
      <c r="DTA349" s="93"/>
      <c r="DTB349" s="93"/>
      <c r="DTC349" s="93"/>
      <c r="DTD349" s="93"/>
      <c r="DTE349" s="93"/>
      <c r="DTF349" s="93"/>
      <c r="DTG349" s="93"/>
      <c r="DTH349" s="93"/>
      <c r="DTI349" s="93"/>
      <c r="DTJ349" s="93"/>
      <c r="DTK349" s="93"/>
      <c r="DTL349" s="93"/>
      <c r="DTM349" s="93"/>
      <c r="DTN349" s="93"/>
      <c r="DTO349" s="93"/>
      <c r="DTP349" s="93"/>
      <c r="DTQ349" s="93"/>
      <c r="DTR349" s="93"/>
      <c r="DTS349" s="93"/>
      <c r="DTT349" s="93"/>
      <c r="DTU349" s="93"/>
      <c r="DTV349" s="93"/>
      <c r="DTW349" s="93"/>
      <c r="DTX349" s="93"/>
      <c r="DTY349" s="93"/>
      <c r="DTZ349" s="93"/>
      <c r="DUA349" s="93"/>
      <c r="DUB349" s="93"/>
      <c r="DUC349" s="93"/>
      <c r="DUD349" s="93"/>
      <c r="DUE349" s="93"/>
      <c r="DUF349" s="93"/>
      <c r="DUG349" s="93"/>
      <c r="DUH349" s="93"/>
      <c r="DUI349" s="93"/>
      <c r="DUJ349" s="93"/>
      <c r="DUK349" s="93"/>
      <c r="DUL349" s="93"/>
      <c r="DUM349" s="93"/>
      <c r="DUN349" s="93"/>
      <c r="DUO349" s="93"/>
      <c r="DUP349" s="93"/>
      <c r="DUQ349" s="93"/>
      <c r="DUR349" s="93"/>
      <c r="DUS349" s="93"/>
      <c r="DUT349" s="93"/>
      <c r="DUU349" s="93"/>
      <c r="DUV349" s="93"/>
      <c r="DUW349" s="93"/>
      <c r="DUX349" s="93"/>
      <c r="DUY349" s="93"/>
      <c r="DUZ349" s="93"/>
      <c r="DVA349" s="93"/>
      <c r="DVB349" s="93"/>
      <c r="DVC349" s="93"/>
      <c r="DVD349" s="93"/>
      <c r="DVE349" s="93"/>
      <c r="DVF349" s="93"/>
      <c r="DVG349" s="93"/>
      <c r="DVH349" s="93"/>
      <c r="DVI349" s="93"/>
      <c r="DVJ349" s="93"/>
      <c r="DVK349" s="93"/>
      <c r="DVL349" s="93"/>
      <c r="DVM349" s="93"/>
      <c r="DVN349" s="93"/>
      <c r="DVO349" s="93"/>
      <c r="DVP349" s="93"/>
      <c r="DVQ349" s="93"/>
      <c r="DVR349" s="93"/>
      <c r="DVS349" s="93"/>
      <c r="DVT349" s="93"/>
      <c r="DVU349" s="93"/>
      <c r="DVV349" s="93"/>
      <c r="DVW349" s="93"/>
      <c r="DVX349" s="93"/>
      <c r="DVY349" s="93"/>
      <c r="DVZ349" s="93"/>
      <c r="DWA349" s="93"/>
      <c r="DWB349" s="93"/>
      <c r="DWC349" s="93"/>
      <c r="DWD349" s="93"/>
      <c r="DWE349" s="93"/>
      <c r="DWF349" s="93"/>
      <c r="DWG349" s="93"/>
      <c r="DWH349" s="93"/>
      <c r="DWI349" s="93"/>
      <c r="DWJ349" s="93"/>
      <c r="DWK349" s="93"/>
      <c r="DWL349" s="93"/>
      <c r="DWM349" s="93"/>
      <c r="DWN349" s="93"/>
      <c r="DWO349" s="93"/>
      <c r="DWP349" s="93"/>
      <c r="DWQ349" s="93"/>
      <c r="DWR349" s="93"/>
      <c r="DWS349" s="93"/>
      <c r="DWT349" s="93"/>
      <c r="DWU349" s="93"/>
      <c r="DWV349" s="93"/>
      <c r="DWW349" s="93"/>
      <c r="DWX349" s="93"/>
      <c r="DWY349" s="93"/>
      <c r="DWZ349" s="93"/>
      <c r="DXA349" s="93"/>
      <c r="DXB349" s="93"/>
      <c r="DXC349" s="93"/>
      <c r="DXD349" s="93"/>
      <c r="DXE349" s="93"/>
      <c r="DXF349" s="93"/>
      <c r="DXG349" s="93"/>
      <c r="DXH349" s="93"/>
      <c r="DXI349" s="93"/>
      <c r="DXJ349" s="93"/>
      <c r="DXK349" s="93"/>
      <c r="DXL349" s="93"/>
      <c r="DXM349" s="93"/>
      <c r="DXN349" s="93"/>
      <c r="DXO349" s="93"/>
      <c r="DXP349" s="93"/>
      <c r="DXQ349" s="93"/>
      <c r="DXR349" s="93"/>
      <c r="DXS349" s="93"/>
      <c r="DXT349" s="93"/>
      <c r="DXU349" s="93"/>
      <c r="DXV349" s="93"/>
      <c r="DXW349" s="93"/>
      <c r="DXX349" s="93"/>
      <c r="DXY349" s="93"/>
      <c r="DXZ349" s="93"/>
      <c r="DYA349" s="93"/>
      <c r="DYB349" s="93"/>
      <c r="DYC349" s="93"/>
      <c r="DYD349" s="93"/>
      <c r="DYE349" s="93"/>
      <c r="DYF349" s="93"/>
      <c r="DYG349" s="93"/>
      <c r="DYH349" s="93"/>
      <c r="DYI349" s="93"/>
      <c r="DYJ349" s="93"/>
      <c r="DYK349" s="93"/>
      <c r="DYL349" s="93"/>
      <c r="DYM349" s="93"/>
      <c r="DYN349" s="93"/>
      <c r="DYO349" s="93"/>
      <c r="DYP349" s="93"/>
      <c r="DYQ349" s="93"/>
      <c r="DYR349" s="93"/>
      <c r="DYS349" s="93"/>
      <c r="DYT349" s="93"/>
      <c r="DYU349" s="93"/>
      <c r="DYV349" s="93"/>
      <c r="DYW349" s="93"/>
      <c r="DYX349" s="93"/>
      <c r="DYY349" s="93"/>
      <c r="DYZ349" s="93"/>
      <c r="DZA349" s="93"/>
      <c r="DZB349" s="93"/>
      <c r="DZC349" s="93"/>
      <c r="DZD349" s="93"/>
      <c r="DZE349" s="93"/>
      <c r="DZF349" s="93"/>
      <c r="DZG349" s="93"/>
      <c r="DZH349" s="93"/>
      <c r="DZI349" s="93"/>
      <c r="DZJ349" s="93"/>
      <c r="DZK349" s="93"/>
      <c r="DZL349" s="93"/>
      <c r="DZM349" s="93"/>
      <c r="DZN349" s="93"/>
      <c r="DZO349" s="93"/>
      <c r="DZP349" s="93"/>
      <c r="DZQ349" s="93"/>
      <c r="DZR349" s="93"/>
      <c r="DZS349" s="93"/>
      <c r="DZT349" s="93"/>
      <c r="DZU349" s="93"/>
      <c r="DZV349" s="93"/>
      <c r="DZW349" s="93"/>
      <c r="DZX349" s="93"/>
      <c r="DZY349" s="93"/>
      <c r="DZZ349" s="93"/>
      <c r="EAA349" s="93"/>
      <c r="EAB349" s="93"/>
      <c r="EAC349" s="93"/>
      <c r="EAD349" s="93"/>
      <c r="EAE349" s="93"/>
      <c r="EAF349" s="93"/>
      <c r="EAG349" s="93"/>
      <c r="EAH349" s="93"/>
      <c r="EAI349" s="93"/>
      <c r="EAJ349" s="93"/>
      <c r="EAK349" s="93"/>
      <c r="EAL349" s="93"/>
      <c r="EAM349" s="93"/>
      <c r="EAN349" s="93"/>
      <c r="EAO349" s="93"/>
      <c r="EAP349" s="93"/>
      <c r="EAQ349" s="93"/>
      <c r="EAR349" s="93"/>
      <c r="EAS349" s="93"/>
      <c r="EAT349" s="93"/>
      <c r="EAU349" s="93"/>
      <c r="EAV349" s="93"/>
      <c r="EAW349" s="93"/>
      <c r="EAX349" s="93"/>
      <c r="EAY349" s="93"/>
      <c r="EAZ349" s="93"/>
      <c r="EBA349" s="93"/>
      <c r="EBB349" s="93"/>
      <c r="EBC349" s="93"/>
      <c r="EBD349" s="93"/>
      <c r="EBE349" s="93"/>
      <c r="EBF349" s="93"/>
      <c r="EBG349" s="93"/>
      <c r="EBH349" s="93"/>
      <c r="EBI349" s="93"/>
      <c r="EBJ349" s="93"/>
      <c r="EBK349" s="93"/>
      <c r="EBL349" s="93"/>
      <c r="EBM349" s="93"/>
      <c r="EBN349" s="93"/>
      <c r="EBO349" s="93"/>
      <c r="EBP349" s="93"/>
      <c r="EBQ349" s="93"/>
      <c r="EBR349" s="93"/>
      <c r="EBS349" s="93"/>
      <c r="EBT349" s="93"/>
      <c r="EBU349" s="93"/>
      <c r="EBV349" s="93"/>
      <c r="EBW349" s="93"/>
      <c r="EBX349" s="93"/>
      <c r="EBY349" s="93"/>
      <c r="EBZ349" s="93"/>
      <c r="ECA349" s="93"/>
      <c r="ECB349" s="93"/>
      <c r="ECC349" s="93"/>
      <c r="ECD349" s="93"/>
      <c r="ECE349" s="93"/>
      <c r="ECF349" s="93"/>
      <c r="ECG349" s="93"/>
      <c r="ECH349" s="93"/>
      <c r="ECI349" s="93"/>
      <c r="ECJ349" s="93"/>
      <c r="ECK349" s="93"/>
      <c r="ECL349" s="93"/>
      <c r="ECM349" s="93"/>
      <c r="ECN349" s="93"/>
      <c r="ECO349" s="93"/>
      <c r="ECP349" s="93"/>
      <c r="ECQ349" s="93"/>
      <c r="ECR349" s="93"/>
      <c r="ECS349" s="93"/>
      <c r="ECT349" s="93"/>
      <c r="ECU349" s="93"/>
      <c r="ECV349" s="93"/>
      <c r="ECW349" s="93"/>
      <c r="ECX349" s="93"/>
      <c r="ECY349" s="93"/>
      <c r="ECZ349" s="93"/>
      <c r="EDA349" s="93"/>
      <c r="EDB349" s="93"/>
      <c r="EDC349" s="93"/>
      <c r="EDD349" s="93"/>
      <c r="EDE349" s="93"/>
      <c r="EDF349" s="93"/>
      <c r="EDG349" s="93"/>
      <c r="EDH349" s="93"/>
      <c r="EDI349" s="93"/>
      <c r="EDJ349" s="93"/>
      <c r="EDK349" s="93"/>
      <c r="EDL349" s="93"/>
      <c r="EDM349" s="93"/>
      <c r="EDN349" s="93"/>
      <c r="EDO349" s="93"/>
      <c r="EDP349" s="93"/>
      <c r="EDQ349" s="93"/>
      <c r="EDR349" s="93"/>
      <c r="EDS349" s="93"/>
      <c r="EDT349" s="93"/>
      <c r="EDU349" s="93"/>
      <c r="EDV349" s="93"/>
      <c r="EDW349" s="93"/>
      <c r="EDX349" s="93"/>
      <c r="EDY349" s="93"/>
      <c r="EDZ349" s="93"/>
      <c r="EEA349" s="93"/>
      <c r="EEB349" s="93"/>
      <c r="EEC349" s="93"/>
      <c r="EED349" s="93"/>
      <c r="EEE349" s="93"/>
      <c r="EEF349" s="93"/>
      <c r="EEG349" s="93"/>
      <c r="EEH349" s="93"/>
      <c r="EEI349" s="93"/>
      <c r="EEJ349" s="93"/>
      <c r="EEK349" s="93"/>
      <c r="EEL349" s="93"/>
      <c r="EEM349" s="93"/>
      <c r="EEN349" s="93"/>
      <c r="EEO349" s="93"/>
      <c r="EEP349" s="93"/>
      <c r="EEQ349" s="93"/>
      <c r="EER349" s="93"/>
      <c r="EES349" s="93"/>
      <c r="EET349" s="93"/>
      <c r="EEU349" s="93"/>
      <c r="EEV349" s="93"/>
      <c r="EEW349" s="93"/>
      <c r="EEX349" s="93"/>
      <c r="EEY349" s="93"/>
      <c r="EEZ349" s="93"/>
      <c r="EFA349" s="93"/>
      <c r="EFB349" s="93"/>
      <c r="EFC349" s="93"/>
      <c r="EFD349" s="93"/>
      <c r="EFE349" s="93"/>
      <c r="EFF349" s="93"/>
      <c r="EFG349" s="93"/>
      <c r="EFH349" s="93"/>
      <c r="EFI349" s="93"/>
      <c r="EFJ349" s="93"/>
      <c r="EFK349" s="93"/>
      <c r="EFL349" s="93"/>
      <c r="EFM349" s="93"/>
      <c r="EFN349" s="93"/>
      <c r="EFO349" s="93"/>
      <c r="EFP349" s="93"/>
      <c r="EFQ349" s="93"/>
      <c r="EFR349" s="93"/>
      <c r="EFS349" s="93"/>
      <c r="EFT349" s="93"/>
      <c r="EFU349" s="93"/>
      <c r="EFV349" s="93"/>
      <c r="EFW349" s="93"/>
      <c r="EFX349" s="93"/>
      <c r="EFY349" s="93"/>
      <c r="EFZ349" s="93"/>
      <c r="EGA349" s="93"/>
      <c r="EGB349" s="93"/>
      <c r="EGC349" s="93"/>
      <c r="EGD349" s="93"/>
      <c r="EGE349" s="93"/>
      <c r="EGF349" s="93"/>
      <c r="EGG349" s="93"/>
      <c r="EGH349" s="93"/>
      <c r="EGI349" s="93"/>
      <c r="EGJ349" s="93"/>
      <c r="EGK349" s="93"/>
      <c r="EGL349" s="93"/>
      <c r="EGM349" s="93"/>
      <c r="EGN349" s="93"/>
      <c r="EGO349" s="93"/>
      <c r="EGP349" s="93"/>
      <c r="EGQ349" s="93"/>
      <c r="EGR349" s="93"/>
      <c r="EGS349" s="93"/>
      <c r="EGT349" s="93"/>
      <c r="EGU349" s="93"/>
      <c r="EGV349" s="93"/>
      <c r="EGW349" s="93"/>
      <c r="EGX349" s="93"/>
      <c r="EGY349" s="93"/>
      <c r="EGZ349" s="93"/>
      <c r="EHA349" s="93"/>
      <c r="EHB349" s="93"/>
      <c r="EHC349" s="93"/>
      <c r="EHD349" s="93"/>
      <c r="EHE349" s="93"/>
      <c r="EHF349" s="93"/>
      <c r="EHG349" s="93"/>
      <c r="EHH349" s="93"/>
      <c r="EHI349" s="93"/>
      <c r="EHJ349" s="93"/>
      <c r="EHK349" s="93"/>
      <c r="EHL349" s="93"/>
      <c r="EHM349" s="93"/>
      <c r="EHN349" s="93"/>
      <c r="EHO349" s="93"/>
      <c r="EHP349" s="93"/>
      <c r="EHQ349" s="93"/>
      <c r="EHR349" s="93"/>
      <c r="EHS349" s="93"/>
      <c r="EHT349" s="93"/>
      <c r="EHU349" s="93"/>
      <c r="EHV349" s="93"/>
      <c r="EHW349" s="93"/>
      <c r="EHX349" s="93"/>
      <c r="EHY349" s="93"/>
      <c r="EHZ349" s="93"/>
      <c r="EIA349" s="93"/>
      <c r="EIB349" s="93"/>
      <c r="EIC349" s="93"/>
      <c r="EID349" s="93"/>
      <c r="EIE349" s="93"/>
      <c r="EIF349" s="93"/>
      <c r="EIG349" s="93"/>
      <c r="EIH349" s="93"/>
      <c r="EII349" s="93"/>
      <c r="EIJ349" s="93"/>
      <c r="EIK349" s="93"/>
      <c r="EIL349" s="93"/>
      <c r="EIM349" s="93"/>
      <c r="EIN349" s="93"/>
      <c r="EIO349" s="93"/>
      <c r="EIP349" s="93"/>
      <c r="EIQ349" s="93"/>
      <c r="EIR349" s="93"/>
      <c r="EIS349" s="93"/>
      <c r="EIT349" s="93"/>
      <c r="EIU349" s="93"/>
      <c r="EIV349" s="93"/>
      <c r="EIW349" s="93"/>
      <c r="EIX349" s="93"/>
      <c r="EIY349" s="93"/>
      <c r="EIZ349" s="93"/>
      <c r="EJA349" s="93"/>
      <c r="EJB349" s="93"/>
      <c r="EJC349" s="93"/>
      <c r="EJD349" s="93"/>
      <c r="EJE349" s="93"/>
      <c r="EJF349" s="93"/>
      <c r="EJG349" s="93"/>
      <c r="EJH349" s="93"/>
      <c r="EJI349" s="93"/>
      <c r="EJJ349" s="93"/>
      <c r="EJK349" s="93"/>
      <c r="EJL349" s="93"/>
      <c r="EJM349" s="93"/>
      <c r="EJN349" s="93"/>
      <c r="EJO349" s="93"/>
      <c r="EJP349" s="93"/>
      <c r="EJQ349" s="93"/>
      <c r="EJR349" s="93"/>
      <c r="EJS349" s="93"/>
      <c r="EJT349" s="93"/>
      <c r="EJU349" s="93"/>
      <c r="EJV349" s="93"/>
      <c r="EJW349" s="93"/>
      <c r="EJX349" s="93"/>
      <c r="EJY349" s="93"/>
      <c r="EJZ349" s="93"/>
      <c r="EKA349" s="93"/>
      <c r="EKB349" s="93"/>
      <c r="EKC349" s="93"/>
      <c r="EKD349" s="93"/>
      <c r="EKE349" s="93"/>
      <c r="EKF349" s="93"/>
      <c r="EKG349" s="93"/>
      <c r="EKH349" s="93"/>
      <c r="EKI349" s="93"/>
      <c r="EKJ349" s="93"/>
      <c r="EKK349" s="93"/>
      <c r="EKL349" s="93"/>
      <c r="EKM349" s="93"/>
      <c r="EKN349" s="93"/>
      <c r="EKO349" s="93"/>
      <c r="EKP349" s="93"/>
      <c r="EKQ349" s="93"/>
      <c r="EKR349" s="93"/>
      <c r="EKS349" s="93"/>
      <c r="EKT349" s="93"/>
      <c r="EKU349" s="93"/>
      <c r="EKV349" s="93"/>
      <c r="EKW349" s="93"/>
      <c r="EKX349" s="93"/>
      <c r="EKY349" s="93"/>
      <c r="EKZ349" s="93"/>
      <c r="ELA349" s="93"/>
      <c r="ELB349" s="93"/>
      <c r="ELC349" s="93"/>
      <c r="ELD349" s="93"/>
      <c r="ELE349" s="93"/>
      <c r="ELF349" s="93"/>
      <c r="ELG349" s="93"/>
      <c r="ELH349" s="93"/>
      <c r="ELI349" s="93"/>
      <c r="ELJ349" s="93"/>
      <c r="ELK349" s="93"/>
      <c r="ELL349" s="93"/>
      <c r="ELM349" s="93"/>
      <c r="ELN349" s="93"/>
      <c r="ELO349" s="93"/>
      <c r="ELP349" s="93"/>
      <c r="ELQ349" s="93"/>
      <c r="ELR349" s="93"/>
      <c r="ELS349" s="93"/>
      <c r="ELT349" s="93"/>
      <c r="ELU349" s="93"/>
      <c r="ELV349" s="93"/>
      <c r="ELW349" s="93"/>
      <c r="ELX349" s="93"/>
      <c r="ELY349" s="93"/>
      <c r="ELZ349" s="93"/>
      <c r="EMA349" s="93"/>
      <c r="EMB349" s="93"/>
      <c r="EMC349" s="93"/>
      <c r="EMD349" s="93"/>
      <c r="EME349" s="93"/>
      <c r="EMF349" s="93"/>
      <c r="EMG349" s="93"/>
      <c r="EMH349" s="93"/>
      <c r="EMI349" s="93"/>
      <c r="EMJ349" s="93"/>
      <c r="EMK349" s="93"/>
      <c r="EML349" s="93"/>
      <c r="EMM349" s="93"/>
      <c r="EMN349" s="93"/>
      <c r="EMO349" s="93"/>
      <c r="EMP349" s="93"/>
      <c r="EMQ349" s="93"/>
      <c r="EMR349" s="93"/>
      <c r="EMS349" s="93"/>
      <c r="EMT349" s="93"/>
      <c r="EMU349" s="93"/>
      <c r="EMV349" s="93"/>
      <c r="EMW349" s="93"/>
      <c r="EMX349" s="93"/>
      <c r="EMY349" s="93"/>
      <c r="EMZ349" s="93"/>
      <c r="ENA349" s="93"/>
      <c r="ENB349" s="93"/>
      <c r="ENC349" s="93"/>
      <c r="END349" s="93"/>
      <c r="ENE349" s="93"/>
      <c r="ENF349" s="93"/>
      <c r="ENG349" s="93"/>
      <c r="ENH349" s="93"/>
      <c r="ENI349" s="93"/>
      <c r="ENJ349" s="93"/>
      <c r="ENK349" s="93"/>
      <c r="ENL349" s="93"/>
      <c r="ENM349" s="93"/>
      <c r="ENN349" s="93"/>
      <c r="ENO349" s="93"/>
      <c r="ENP349" s="93"/>
      <c r="ENQ349" s="93"/>
      <c r="ENR349" s="93"/>
      <c r="ENS349" s="93"/>
      <c r="ENT349" s="93"/>
      <c r="ENU349" s="93"/>
      <c r="ENV349" s="93"/>
      <c r="ENW349" s="93"/>
      <c r="ENX349" s="93"/>
      <c r="ENY349" s="93"/>
      <c r="ENZ349" s="93"/>
      <c r="EOA349" s="93"/>
      <c r="EOB349" s="93"/>
      <c r="EOC349" s="93"/>
      <c r="EOD349" s="93"/>
      <c r="EOE349" s="93"/>
      <c r="EOF349" s="93"/>
      <c r="EOG349" s="93"/>
      <c r="EOH349" s="93"/>
      <c r="EOI349" s="93"/>
      <c r="EOJ349" s="93"/>
      <c r="EOK349" s="93"/>
      <c r="EOL349" s="93"/>
      <c r="EOM349" s="93"/>
      <c r="EON349" s="93"/>
      <c r="EOO349" s="93"/>
      <c r="EOP349" s="93"/>
      <c r="EOQ349" s="93"/>
      <c r="EOR349" s="93"/>
      <c r="EOS349" s="93"/>
      <c r="EOT349" s="93"/>
      <c r="EOU349" s="93"/>
      <c r="EOV349" s="93"/>
      <c r="EOW349" s="93"/>
      <c r="EOX349" s="93"/>
      <c r="EOY349" s="93"/>
      <c r="EOZ349" s="93"/>
      <c r="EPA349" s="93"/>
      <c r="EPB349" s="93"/>
      <c r="EPC349" s="93"/>
      <c r="EPD349" s="93"/>
      <c r="EPE349" s="93"/>
      <c r="EPF349" s="93"/>
      <c r="EPG349" s="93"/>
      <c r="EPH349" s="93"/>
      <c r="EPI349" s="93"/>
      <c r="EPJ349" s="93"/>
      <c r="EPK349" s="93"/>
      <c r="EPL349" s="93"/>
      <c r="EPM349" s="93"/>
      <c r="EPN349" s="93"/>
      <c r="EPO349" s="93"/>
      <c r="EPP349" s="93"/>
      <c r="EPQ349" s="93"/>
      <c r="EPR349" s="93"/>
      <c r="EPS349" s="93"/>
      <c r="EPT349" s="93"/>
      <c r="EPU349" s="93"/>
      <c r="EPV349" s="93"/>
      <c r="EPW349" s="93"/>
      <c r="EPX349" s="93"/>
      <c r="EPY349" s="93"/>
      <c r="EPZ349" s="93"/>
      <c r="EQA349" s="93"/>
      <c r="EQB349" s="93"/>
      <c r="EQC349" s="93"/>
      <c r="EQD349" s="93"/>
      <c r="EQE349" s="93"/>
      <c r="EQF349" s="93"/>
      <c r="EQG349" s="93"/>
      <c r="EQH349" s="93"/>
      <c r="EQI349" s="93"/>
      <c r="EQJ349" s="93"/>
      <c r="EQK349" s="93"/>
      <c r="EQL349" s="93"/>
      <c r="EQM349" s="93"/>
      <c r="EQN349" s="93"/>
      <c r="EQO349" s="93"/>
      <c r="EQP349" s="93"/>
      <c r="EQQ349" s="93"/>
      <c r="EQR349" s="93"/>
      <c r="EQS349" s="93"/>
      <c r="EQT349" s="93"/>
      <c r="EQU349" s="93"/>
      <c r="EQV349" s="93"/>
      <c r="EQW349" s="93"/>
      <c r="EQX349" s="93"/>
      <c r="EQY349" s="93"/>
      <c r="EQZ349" s="93"/>
      <c r="ERA349" s="93"/>
      <c r="ERB349" s="93"/>
      <c r="ERC349" s="93"/>
      <c r="ERD349" s="93"/>
      <c r="ERE349" s="93"/>
      <c r="ERF349" s="93"/>
      <c r="ERG349" s="93"/>
      <c r="ERH349" s="93"/>
      <c r="ERI349" s="93"/>
      <c r="ERJ349" s="93"/>
      <c r="ERK349" s="93"/>
      <c r="ERL349" s="93"/>
      <c r="ERM349" s="93"/>
      <c r="ERN349" s="93"/>
      <c r="ERO349" s="93"/>
      <c r="ERP349" s="93"/>
      <c r="ERQ349" s="93"/>
      <c r="ERR349" s="93"/>
      <c r="ERS349" s="93"/>
      <c r="ERT349" s="93"/>
      <c r="ERU349" s="93"/>
      <c r="ERV349" s="93"/>
      <c r="ERW349" s="93"/>
      <c r="ERX349" s="93"/>
      <c r="ERY349" s="93"/>
      <c r="ERZ349" s="93"/>
      <c r="ESA349" s="93"/>
      <c r="ESB349" s="93"/>
      <c r="ESC349" s="93"/>
      <c r="ESD349" s="93"/>
      <c r="ESE349" s="93"/>
      <c r="ESF349" s="93"/>
      <c r="ESG349" s="93"/>
      <c r="ESH349" s="93"/>
      <c r="ESI349" s="93"/>
      <c r="ESJ349" s="93"/>
      <c r="ESK349" s="93"/>
      <c r="ESL349" s="93"/>
      <c r="ESM349" s="93"/>
      <c r="ESN349" s="93"/>
      <c r="ESO349" s="93"/>
      <c r="ESP349" s="93"/>
      <c r="ESQ349" s="93"/>
      <c r="ESR349" s="93"/>
      <c r="ESS349" s="93"/>
      <c r="EST349" s="93"/>
      <c r="ESU349" s="93"/>
      <c r="ESV349" s="93"/>
      <c r="ESW349" s="93"/>
      <c r="ESX349" s="93"/>
      <c r="ESY349" s="93"/>
      <c r="ESZ349" s="93"/>
      <c r="ETA349" s="93"/>
      <c r="ETB349" s="93"/>
      <c r="ETC349" s="93"/>
      <c r="ETD349" s="93"/>
      <c r="ETE349" s="93"/>
      <c r="ETF349" s="93"/>
      <c r="ETG349" s="93"/>
      <c r="ETH349" s="93"/>
      <c r="ETI349" s="93"/>
      <c r="ETJ349" s="93"/>
      <c r="ETK349" s="93"/>
      <c r="ETL349" s="93"/>
      <c r="ETM349" s="93"/>
      <c r="ETN349" s="93"/>
      <c r="ETO349" s="93"/>
      <c r="ETP349" s="93"/>
      <c r="ETQ349" s="93"/>
      <c r="ETR349" s="93"/>
      <c r="ETS349" s="93"/>
      <c r="ETT349" s="93"/>
      <c r="ETU349" s="93"/>
      <c r="ETV349" s="93"/>
      <c r="ETW349" s="93"/>
      <c r="ETX349" s="93"/>
      <c r="ETY349" s="93"/>
      <c r="ETZ349" s="93"/>
      <c r="EUA349" s="93"/>
      <c r="EUB349" s="93"/>
      <c r="EUC349" s="93"/>
      <c r="EUD349" s="93"/>
      <c r="EUE349" s="93"/>
      <c r="EUF349" s="93"/>
      <c r="EUG349" s="93"/>
      <c r="EUH349" s="93"/>
      <c r="EUI349" s="93"/>
      <c r="EUJ349" s="93"/>
      <c r="EUK349" s="93"/>
      <c r="EUL349" s="93"/>
      <c r="EUM349" s="93"/>
      <c r="EUN349" s="93"/>
      <c r="EUO349" s="93"/>
      <c r="EUP349" s="93"/>
      <c r="EUQ349" s="93"/>
      <c r="EUR349" s="93"/>
      <c r="EUS349" s="93"/>
      <c r="EUT349" s="93"/>
      <c r="EUU349" s="93"/>
      <c r="EUV349" s="93"/>
      <c r="EUW349" s="93"/>
      <c r="EUX349" s="93"/>
      <c r="EUY349" s="93"/>
      <c r="EUZ349" s="93"/>
      <c r="EVA349" s="93"/>
      <c r="EVB349" s="93"/>
      <c r="EVC349" s="93"/>
      <c r="EVD349" s="93"/>
      <c r="EVE349" s="93"/>
      <c r="EVF349" s="93"/>
      <c r="EVG349" s="93"/>
      <c r="EVH349" s="93"/>
      <c r="EVI349" s="93"/>
      <c r="EVJ349" s="93"/>
      <c r="EVK349" s="93"/>
      <c r="EVL349" s="93"/>
      <c r="EVM349" s="93"/>
      <c r="EVN349" s="93"/>
      <c r="EVO349" s="93"/>
      <c r="EVP349" s="93"/>
      <c r="EVQ349" s="93"/>
      <c r="EVR349" s="93"/>
      <c r="EVS349" s="93"/>
      <c r="EVT349" s="93"/>
      <c r="EVU349" s="93"/>
      <c r="EVV349" s="93"/>
      <c r="EVW349" s="93"/>
      <c r="EVX349" s="93"/>
      <c r="EVY349" s="93"/>
      <c r="EVZ349" s="93"/>
      <c r="EWA349" s="93"/>
      <c r="EWB349" s="93"/>
      <c r="EWC349" s="93"/>
      <c r="EWD349" s="93"/>
      <c r="EWE349" s="93"/>
      <c r="EWF349" s="93"/>
      <c r="EWG349" s="93"/>
      <c r="EWH349" s="93"/>
      <c r="EWI349" s="93"/>
      <c r="EWJ349" s="93"/>
      <c r="EWK349" s="93"/>
      <c r="EWL349" s="93"/>
      <c r="EWM349" s="93"/>
      <c r="EWN349" s="93"/>
      <c r="EWO349" s="93"/>
      <c r="EWP349" s="93"/>
      <c r="EWQ349" s="93"/>
      <c r="EWR349" s="93"/>
      <c r="EWS349" s="93"/>
      <c r="EWT349" s="93"/>
      <c r="EWU349" s="93"/>
      <c r="EWV349" s="93"/>
      <c r="EWW349" s="93"/>
      <c r="EWX349" s="93"/>
      <c r="EWY349" s="93"/>
      <c r="EWZ349" s="93"/>
      <c r="EXA349" s="93"/>
      <c r="EXB349" s="93"/>
      <c r="EXC349" s="93"/>
      <c r="EXD349" s="93"/>
      <c r="EXE349" s="93"/>
      <c r="EXF349" s="93"/>
      <c r="EXG349" s="93"/>
      <c r="EXH349" s="93"/>
      <c r="EXI349" s="93"/>
      <c r="EXJ349" s="93"/>
      <c r="EXK349" s="93"/>
      <c r="EXL349" s="93"/>
      <c r="EXM349" s="93"/>
      <c r="EXN349" s="93"/>
      <c r="EXO349" s="93"/>
      <c r="EXP349" s="93"/>
      <c r="EXQ349" s="93"/>
      <c r="EXR349" s="93"/>
      <c r="EXS349" s="93"/>
      <c r="EXT349" s="93"/>
      <c r="EXU349" s="93"/>
      <c r="EXV349" s="93"/>
      <c r="EXW349" s="93"/>
      <c r="EXX349" s="93"/>
      <c r="EXY349" s="93"/>
      <c r="EXZ349" s="93"/>
      <c r="EYA349" s="93"/>
      <c r="EYB349" s="93"/>
      <c r="EYC349" s="93"/>
      <c r="EYD349" s="93"/>
      <c r="EYE349" s="93"/>
      <c r="EYF349" s="93"/>
      <c r="EYG349" s="93"/>
      <c r="EYH349" s="93"/>
      <c r="EYI349" s="93"/>
      <c r="EYJ349" s="93"/>
      <c r="EYK349" s="93"/>
      <c r="EYL349" s="93"/>
      <c r="EYM349" s="93"/>
      <c r="EYN349" s="93"/>
      <c r="EYO349" s="93"/>
      <c r="EYP349" s="93"/>
      <c r="EYQ349" s="93"/>
      <c r="EYR349" s="93"/>
      <c r="EYS349" s="93"/>
      <c r="EYT349" s="93"/>
      <c r="EYU349" s="93"/>
      <c r="EYV349" s="93"/>
      <c r="EYW349" s="93"/>
      <c r="EYX349" s="93"/>
      <c r="EYY349" s="93"/>
      <c r="EYZ349" s="93"/>
      <c r="EZA349" s="93"/>
      <c r="EZB349" s="93"/>
      <c r="EZC349" s="93"/>
      <c r="EZD349" s="93"/>
      <c r="EZE349" s="93"/>
      <c r="EZF349" s="93"/>
      <c r="EZG349" s="93"/>
      <c r="EZH349" s="93"/>
      <c r="EZI349" s="93"/>
      <c r="EZJ349" s="93"/>
      <c r="EZK349" s="93"/>
      <c r="EZL349" s="93"/>
      <c r="EZM349" s="93"/>
      <c r="EZN349" s="93"/>
      <c r="EZO349" s="93"/>
      <c r="EZP349" s="93"/>
      <c r="EZQ349" s="93"/>
      <c r="EZR349" s="93"/>
      <c r="EZS349" s="93"/>
      <c r="EZT349" s="93"/>
      <c r="EZU349" s="93"/>
      <c r="EZV349" s="93"/>
      <c r="EZW349" s="93"/>
      <c r="EZX349" s="93"/>
      <c r="EZY349" s="93"/>
      <c r="EZZ349" s="93"/>
      <c r="FAA349" s="93"/>
      <c r="FAB349" s="93"/>
      <c r="FAC349" s="93"/>
      <c r="FAD349" s="93"/>
      <c r="FAE349" s="93"/>
      <c r="FAF349" s="93"/>
      <c r="FAG349" s="93"/>
      <c r="FAH349" s="93"/>
      <c r="FAI349" s="93"/>
      <c r="FAJ349" s="93"/>
      <c r="FAK349" s="93"/>
      <c r="FAL349" s="93"/>
      <c r="FAM349" s="93"/>
      <c r="FAN349" s="93"/>
      <c r="FAO349" s="93"/>
      <c r="FAP349" s="93"/>
      <c r="FAQ349" s="93"/>
      <c r="FAR349" s="93"/>
      <c r="FAS349" s="93"/>
      <c r="FAT349" s="93"/>
      <c r="FAU349" s="93"/>
      <c r="FAV349" s="93"/>
      <c r="FAW349" s="93"/>
      <c r="FAX349" s="93"/>
      <c r="FAY349" s="93"/>
      <c r="FAZ349" s="93"/>
      <c r="FBA349" s="93"/>
      <c r="FBB349" s="93"/>
      <c r="FBC349" s="93"/>
      <c r="FBD349" s="93"/>
      <c r="FBE349" s="93"/>
      <c r="FBF349" s="93"/>
      <c r="FBG349" s="93"/>
      <c r="FBH349" s="93"/>
      <c r="FBI349" s="93"/>
      <c r="FBJ349" s="93"/>
      <c r="FBK349" s="93"/>
      <c r="FBL349" s="93"/>
      <c r="FBM349" s="93"/>
      <c r="FBN349" s="93"/>
      <c r="FBO349" s="93"/>
      <c r="FBP349" s="93"/>
      <c r="FBQ349" s="93"/>
      <c r="FBR349" s="93"/>
      <c r="FBS349" s="93"/>
      <c r="FBT349" s="93"/>
      <c r="FBU349" s="93"/>
      <c r="FBV349" s="93"/>
      <c r="FBW349" s="93"/>
      <c r="FBX349" s="93"/>
      <c r="FBY349" s="93"/>
      <c r="FBZ349" s="93"/>
      <c r="FCA349" s="93"/>
      <c r="FCB349" s="93"/>
      <c r="FCC349" s="93"/>
      <c r="FCD349" s="93"/>
      <c r="FCE349" s="93"/>
      <c r="FCF349" s="93"/>
      <c r="FCG349" s="93"/>
      <c r="FCH349" s="93"/>
      <c r="FCI349" s="93"/>
      <c r="FCJ349" s="93"/>
      <c r="FCK349" s="93"/>
      <c r="FCL349" s="93"/>
      <c r="FCM349" s="93"/>
      <c r="FCN349" s="93"/>
      <c r="FCO349" s="93"/>
      <c r="FCP349" s="93"/>
      <c r="FCQ349" s="93"/>
      <c r="FCR349" s="93"/>
      <c r="FCS349" s="93"/>
      <c r="FCT349" s="93"/>
      <c r="FCU349" s="93"/>
      <c r="FCV349" s="93"/>
      <c r="FCW349" s="93"/>
      <c r="FCX349" s="93"/>
      <c r="FCY349" s="93"/>
      <c r="FCZ349" s="93"/>
      <c r="FDA349" s="93"/>
      <c r="FDB349" s="93"/>
      <c r="FDC349" s="93"/>
      <c r="FDD349" s="93"/>
      <c r="FDE349" s="93"/>
      <c r="FDF349" s="93"/>
      <c r="FDG349" s="93"/>
      <c r="FDH349" s="93"/>
      <c r="FDI349" s="93"/>
      <c r="FDJ349" s="93"/>
      <c r="FDK349" s="93"/>
      <c r="FDL349" s="93"/>
      <c r="FDM349" s="93"/>
      <c r="FDN349" s="93"/>
      <c r="FDO349" s="93"/>
      <c r="FDP349" s="93"/>
      <c r="FDQ349" s="93"/>
      <c r="FDR349" s="93"/>
      <c r="FDS349" s="93"/>
      <c r="FDT349" s="93"/>
      <c r="FDU349" s="93"/>
      <c r="FDV349" s="93"/>
      <c r="FDW349" s="93"/>
      <c r="FDX349" s="93"/>
      <c r="FDY349" s="93"/>
      <c r="FDZ349" s="93"/>
      <c r="FEA349" s="93"/>
      <c r="FEB349" s="93"/>
      <c r="FEC349" s="93"/>
      <c r="FED349" s="93"/>
      <c r="FEE349" s="93"/>
      <c r="FEF349" s="93"/>
      <c r="FEG349" s="93"/>
      <c r="FEH349" s="93"/>
      <c r="FEI349" s="93"/>
      <c r="FEJ349" s="93"/>
      <c r="FEK349" s="93"/>
      <c r="FEL349" s="93"/>
      <c r="FEM349" s="93"/>
      <c r="FEN349" s="93"/>
      <c r="FEO349" s="93"/>
      <c r="FEP349" s="93"/>
      <c r="FEQ349" s="93"/>
      <c r="FER349" s="93"/>
      <c r="FES349" s="93"/>
      <c r="FET349" s="93"/>
      <c r="FEU349" s="93"/>
      <c r="FEV349" s="93"/>
      <c r="FEW349" s="93"/>
      <c r="FEX349" s="93"/>
      <c r="FEY349" s="93"/>
      <c r="FEZ349" s="93"/>
      <c r="FFA349" s="93"/>
      <c r="FFB349" s="93"/>
      <c r="FFC349" s="93"/>
      <c r="FFD349" s="93"/>
      <c r="FFE349" s="93"/>
      <c r="FFF349" s="93"/>
      <c r="FFG349" s="93"/>
      <c r="FFH349" s="93"/>
      <c r="FFI349" s="93"/>
      <c r="FFJ349" s="93"/>
      <c r="FFK349" s="93"/>
      <c r="FFL349" s="93"/>
      <c r="FFM349" s="93"/>
      <c r="FFN349" s="93"/>
      <c r="FFO349" s="93"/>
      <c r="FFP349" s="93"/>
      <c r="FFQ349" s="93"/>
      <c r="FFR349" s="93"/>
      <c r="FFS349" s="93"/>
      <c r="FFT349" s="93"/>
      <c r="FFU349" s="93"/>
      <c r="FFV349" s="93"/>
      <c r="FFW349" s="93"/>
      <c r="FFX349" s="93"/>
      <c r="FFY349" s="93"/>
      <c r="FFZ349" s="93"/>
      <c r="FGA349" s="93"/>
      <c r="FGB349" s="93"/>
      <c r="FGC349" s="93"/>
      <c r="FGD349" s="93"/>
      <c r="FGE349" s="93"/>
      <c r="FGF349" s="93"/>
      <c r="FGG349" s="93"/>
      <c r="FGH349" s="93"/>
      <c r="FGI349" s="93"/>
      <c r="FGJ349" s="93"/>
      <c r="FGK349" s="93"/>
      <c r="FGL349" s="93"/>
      <c r="FGM349" s="93"/>
      <c r="FGN349" s="93"/>
      <c r="FGO349" s="93"/>
      <c r="FGP349" s="93"/>
      <c r="FGQ349" s="93"/>
      <c r="FGR349" s="93"/>
      <c r="FGS349" s="93"/>
      <c r="FGT349" s="93"/>
      <c r="FGU349" s="93"/>
      <c r="FGV349" s="93"/>
      <c r="FGW349" s="93"/>
      <c r="FGX349" s="93"/>
      <c r="FGY349" s="93"/>
      <c r="FGZ349" s="93"/>
      <c r="FHA349" s="93"/>
      <c r="FHB349" s="93"/>
      <c r="FHC349" s="93"/>
      <c r="FHD349" s="93"/>
      <c r="FHE349" s="93"/>
      <c r="FHF349" s="93"/>
      <c r="FHG349" s="93"/>
      <c r="FHH349" s="93"/>
      <c r="FHI349" s="93"/>
      <c r="FHJ349" s="93"/>
      <c r="FHK349" s="93"/>
      <c r="FHL349" s="93"/>
      <c r="FHM349" s="93"/>
      <c r="FHN349" s="93"/>
      <c r="FHO349" s="93"/>
      <c r="FHP349" s="93"/>
      <c r="FHQ349" s="93"/>
      <c r="FHR349" s="93"/>
      <c r="FHS349" s="93"/>
      <c r="FHT349" s="93"/>
      <c r="FHU349" s="93"/>
      <c r="FHV349" s="93"/>
      <c r="FHW349" s="93"/>
      <c r="FHX349" s="93"/>
      <c r="FHY349" s="93"/>
      <c r="FHZ349" s="93"/>
      <c r="FIA349" s="93"/>
      <c r="FIB349" s="93"/>
      <c r="FIC349" s="93"/>
      <c r="FID349" s="93"/>
      <c r="FIE349" s="93"/>
      <c r="FIF349" s="93"/>
      <c r="FIG349" s="93"/>
      <c r="FIH349" s="93"/>
      <c r="FII349" s="93"/>
      <c r="FIJ349" s="93"/>
      <c r="FIK349" s="93"/>
      <c r="FIL349" s="93"/>
      <c r="FIM349" s="93"/>
      <c r="FIN349" s="93"/>
      <c r="FIO349" s="93"/>
      <c r="FIP349" s="93"/>
      <c r="FIQ349" s="93"/>
      <c r="FIR349" s="93"/>
      <c r="FIS349" s="93"/>
      <c r="FIT349" s="93"/>
      <c r="FIU349" s="93"/>
      <c r="FIV349" s="93"/>
      <c r="FIW349" s="93"/>
      <c r="FIX349" s="93"/>
      <c r="FIY349" s="93"/>
      <c r="FIZ349" s="93"/>
      <c r="FJA349" s="93"/>
      <c r="FJB349" s="93"/>
      <c r="FJC349" s="93"/>
      <c r="FJD349" s="93"/>
      <c r="FJE349" s="93"/>
      <c r="FJF349" s="93"/>
      <c r="FJG349" s="93"/>
      <c r="FJH349" s="93"/>
      <c r="FJI349" s="93"/>
      <c r="FJJ349" s="93"/>
      <c r="FJK349" s="93"/>
      <c r="FJL349" s="93"/>
      <c r="FJM349" s="93"/>
      <c r="FJN349" s="93"/>
      <c r="FJO349" s="93"/>
      <c r="FJP349" s="93"/>
      <c r="FJQ349" s="93"/>
      <c r="FJR349" s="93"/>
      <c r="FJS349" s="93"/>
      <c r="FJT349" s="93"/>
      <c r="FJU349" s="93"/>
      <c r="FJV349" s="93"/>
      <c r="FJW349" s="93"/>
      <c r="FJX349" s="93"/>
      <c r="FJY349" s="93"/>
      <c r="FJZ349" s="93"/>
      <c r="FKA349" s="93"/>
      <c r="FKB349" s="93"/>
      <c r="FKC349" s="93"/>
      <c r="FKD349" s="93"/>
      <c r="FKE349" s="93"/>
      <c r="FKF349" s="93"/>
      <c r="FKG349" s="93"/>
      <c r="FKH349" s="93"/>
      <c r="FKI349" s="93"/>
      <c r="FKJ349" s="93"/>
      <c r="FKK349" s="93"/>
      <c r="FKL349" s="93"/>
      <c r="FKM349" s="93"/>
      <c r="FKN349" s="93"/>
      <c r="FKO349" s="93"/>
      <c r="FKP349" s="93"/>
      <c r="FKQ349" s="93"/>
      <c r="FKR349" s="93"/>
      <c r="FKS349" s="93"/>
      <c r="FKT349" s="93"/>
      <c r="FKU349" s="93"/>
      <c r="FKV349" s="93"/>
      <c r="FKW349" s="93"/>
      <c r="FKX349" s="93"/>
      <c r="FKY349" s="93"/>
      <c r="FKZ349" s="93"/>
      <c r="FLA349" s="93"/>
      <c r="FLB349" s="93"/>
      <c r="FLC349" s="93"/>
      <c r="FLD349" s="93"/>
      <c r="FLE349" s="93"/>
      <c r="FLF349" s="93"/>
      <c r="FLG349" s="93"/>
      <c r="FLH349" s="93"/>
      <c r="FLI349" s="93"/>
      <c r="FLJ349" s="93"/>
      <c r="FLK349" s="93"/>
      <c r="FLL349" s="93"/>
      <c r="FLM349" s="93"/>
      <c r="FLN349" s="93"/>
      <c r="FLO349" s="93"/>
      <c r="FLP349" s="93"/>
      <c r="FLQ349" s="93"/>
      <c r="FLR349" s="93"/>
      <c r="FLS349" s="93"/>
      <c r="FLT349" s="93"/>
      <c r="FLU349" s="93"/>
      <c r="FLV349" s="93"/>
      <c r="FLW349" s="93"/>
      <c r="FLX349" s="93"/>
      <c r="FLY349" s="93"/>
      <c r="FLZ349" s="93"/>
      <c r="FMA349" s="93"/>
      <c r="FMB349" s="93"/>
      <c r="FMC349" s="93"/>
      <c r="FMD349" s="93"/>
      <c r="FME349" s="93"/>
      <c r="FMF349" s="93"/>
      <c r="FMG349" s="93"/>
      <c r="FMH349" s="93"/>
      <c r="FMI349" s="93"/>
      <c r="FMJ349" s="93"/>
      <c r="FMK349" s="93"/>
      <c r="FML349" s="93"/>
      <c r="FMM349" s="93"/>
      <c r="FMN349" s="93"/>
      <c r="FMO349" s="93"/>
      <c r="FMP349" s="93"/>
      <c r="FMQ349" s="93"/>
      <c r="FMR349" s="93"/>
      <c r="FMS349" s="93"/>
      <c r="FMT349" s="93"/>
      <c r="FMU349" s="93"/>
      <c r="FMV349" s="93"/>
      <c r="FMW349" s="93"/>
      <c r="FMX349" s="93"/>
      <c r="FMY349" s="93"/>
      <c r="FMZ349" s="93"/>
      <c r="FNA349" s="93"/>
      <c r="FNB349" s="93"/>
      <c r="FNC349" s="93"/>
      <c r="FND349" s="93"/>
      <c r="FNE349" s="93"/>
      <c r="FNF349" s="93"/>
      <c r="FNG349" s="93"/>
      <c r="FNH349" s="93"/>
      <c r="FNI349" s="93"/>
      <c r="FNJ349" s="93"/>
      <c r="FNK349" s="93"/>
      <c r="FNL349" s="93"/>
      <c r="FNM349" s="93"/>
      <c r="FNN349" s="93"/>
      <c r="FNO349" s="93"/>
      <c r="FNP349" s="93"/>
      <c r="FNQ349" s="93"/>
      <c r="FNR349" s="93"/>
      <c r="FNS349" s="93"/>
      <c r="FNT349" s="93"/>
      <c r="FNU349" s="93"/>
      <c r="FNV349" s="93"/>
      <c r="FNW349" s="93"/>
      <c r="FNX349" s="93"/>
      <c r="FNY349" s="93"/>
      <c r="FNZ349" s="93"/>
      <c r="FOA349" s="93"/>
      <c r="FOB349" s="93"/>
      <c r="FOC349" s="93"/>
      <c r="FOD349" s="93"/>
      <c r="FOE349" s="93"/>
      <c r="FOF349" s="93"/>
      <c r="FOG349" s="93"/>
      <c r="FOH349" s="93"/>
      <c r="FOI349" s="93"/>
      <c r="FOJ349" s="93"/>
      <c r="FOK349" s="93"/>
      <c r="FOL349" s="93"/>
      <c r="FOM349" s="93"/>
      <c r="FON349" s="93"/>
      <c r="FOO349" s="93"/>
      <c r="FOP349" s="93"/>
      <c r="FOQ349" s="93"/>
      <c r="FOR349" s="93"/>
      <c r="FOS349" s="93"/>
      <c r="FOT349" s="93"/>
      <c r="FOU349" s="93"/>
      <c r="FOV349" s="93"/>
      <c r="FOW349" s="93"/>
      <c r="FOX349" s="93"/>
      <c r="FOY349" s="93"/>
      <c r="FOZ349" s="93"/>
      <c r="FPA349" s="93"/>
      <c r="FPB349" s="93"/>
      <c r="FPC349" s="93"/>
      <c r="FPD349" s="93"/>
      <c r="FPE349" s="93"/>
      <c r="FPF349" s="93"/>
      <c r="FPG349" s="93"/>
      <c r="FPH349" s="93"/>
      <c r="FPI349" s="93"/>
      <c r="FPJ349" s="93"/>
      <c r="FPK349" s="93"/>
      <c r="FPL349" s="93"/>
      <c r="FPM349" s="93"/>
      <c r="FPN349" s="93"/>
      <c r="FPO349" s="93"/>
      <c r="FPP349" s="93"/>
      <c r="FPQ349" s="93"/>
      <c r="FPR349" s="93"/>
      <c r="FPS349" s="93"/>
      <c r="FPT349" s="93"/>
      <c r="FPU349" s="93"/>
      <c r="FPV349" s="93"/>
      <c r="FPW349" s="93"/>
      <c r="FPX349" s="93"/>
      <c r="FPY349" s="93"/>
      <c r="FPZ349" s="93"/>
      <c r="FQA349" s="93"/>
      <c r="FQB349" s="93"/>
      <c r="FQC349" s="93"/>
      <c r="FQD349" s="93"/>
      <c r="FQE349" s="93"/>
      <c r="FQF349" s="93"/>
      <c r="FQG349" s="93"/>
      <c r="FQH349" s="93"/>
      <c r="FQI349" s="93"/>
      <c r="FQJ349" s="93"/>
      <c r="FQK349" s="93"/>
      <c r="FQL349" s="93"/>
      <c r="FQM349" s="93"/>
      <c r="FQN349" s="93"/>
      <c r="FQO349" s="93"/>
      <c r="FQP349" s="93"/>
      <c r="FQQ349" s="93"/>
      <c r="FQR349" s="93"/>
      <c r="FQS349" s="93"/>
      <c r="FQT349" s="93"/>
      <c r="FQU349" s="93"/>
      <c r="FQV349" s="93"/>
      <c r="FQW349" s="93"/>
      <c r="FQX349" s="93"/>
      <c r="FQY349" s="93"/>
      <c r="FQZ349" s="93"/>
      <c r="FRA349" s="93"/>
      <c r="FRB349" s="93"/>
      <c r="FRC349" s="93"/>
      <c r="FRD349" s="93"/>
      <c r="FRE349" s="93"/>
      <c r="FRF349" s="93"/>
      <c r="FRG349" s="93"/>
      <c r="FRH349" s="93"/>
      <c r="FRI349" s="93"/>
      <c r="FRJ349" s="93"/>
      <c r="FRK349" s="93"/>
      <c r="FRL349" s="93"/>
      <c r="FRM349" s="93"/>
      <c r="FRN349" s="93"/>
      <c r="FRO349" s="93"/>
      <c r="FRP349" s="93"/>
      <c r="FRQ349" s="93"/>
      <c r="FRR349" s="93"/>
      <c r="FRS349" s="93"/>
      <c r="FRT349" s="93"/>
      <c r="FRU349" s="93"/>
      <c r="FRV349" s="93"/>
      <c r="FRW349" s="93"/>
      <c r="FRX349" s="93"/>
      <c r="FRY349" s="93"/>
      <c r="FRZ349" s="93"/>
      <c r="FSA349" s="93"/>
      <c r="FSB349" s="93"/>
      <c r="FSC349" s="93"/>
      <c r="FSD349" s="93"/>
      <c r="FSE349" s="93"/>
      <c r="FSF349" s="93"/>
      <c r="FSG349" s="93"/>
      <c r="FSH349" s="93"/>
      <c r="FSI349" s="93"/>
      <c r="FSJ349" s="93"/>
      <c r="FSK349" s="93"/>
      <c r="FSL349" s="93"/>
      <c r="FSM349" s="93"/>
      <c r="FSN349" s="93"/>
      <c r="FSO349" s="93"/>
      <c r="FSP349" s="93"/>
      <c r="FSQ349" s="93"/>
      <c r="FSR349" s="93"/>
      <c r="FSS349" s="93"/>
      <c r="FST349" s="93"/>
      <c r="FSU349" s="93"/>
      <c r="FSV349" s="93"/>
      <c r="FSW349" s="93"/>
      <c r="FSX349" s="93"/>
      <c r="FSY349" s="93"/>
      <c r="FSZ349" s="93"/>
      <c r="FTA349" s="93"/>
      <c r="FTB349" s="93"/>
      <c r="FTC349" s="93"/>
      <c r="FTD349" s="93"/>
      <c r="FTE349" s="93"/>
      <c r="FTF349" s="93"/>
      <c r="FTG349" s="93"/>
      <c r="FTH349" s="93"/>
      <c r="FTI349" s="93"/>
      <c r="FTJ349" s="93"/>
      <c r="FTK349" s="93"/>
      <c r="FTL349" s="93"/>
      <c r="FTM349" s="93"/>
      <c r="FTN349" s="93"/>
      <c r="FTO349" s="93"/>
      <c r="FTP349" s="93"/>
      <c r="FTQ349" s="93"/>
      <c r="FTR349" s="93"/>
      <c r="FTS349" s="93"/>
      <c r="FTT349" s="93"/>
      <c r="FTU349" s="93"/>
      <c r="FTV349" s="93"/>
      <c r="FTW349" s="93"/>
      <c r="FTX349" s="93"/>
      <c r="FTY349" s="93"/>
      <c r="FTZ349" s="93"/>
      <c r="FUA349" s="93"/>
      <c r="FUB349" s="93"/>
      <c r="FUC349" s="93"/>
      <c r="FUD349" s="93"/>
      <c r="FUE349" s="93"/>
      <c r="FUF349" s="93"/>
      <c r="FUG349" s="93"/>
      <c r="FUH349" s="93"/>
      <c r="FUI349" s="93"/>
      <c r="FUJ349" s="93"/>
      <c r="FUK349" s="93"/>
      <c r="FUL349" s="93"/>
      <c r="FUM349" s="93"/>
      <c r="FUN349" s="93"/>
      <c r="FUO349" s="93"/>
      <c r="FUP349" s="93"/>
      <c r="FUQ349" s="93"/>
      <c r="FUR349" s="93"/>
      <c r="FUS349" s="93"/>
      <c r="FUT349" s="93"/>
      <c r="FUU349" s="93"/>
      <c r="FUV349" s="93"/>
      <c r="FUW349" s="93"/>
      <c r="FUX349" s="93"/>
      <c r="FUY349" s="93"/>
      <c r="FUZ349" s="93"/>
      <c r="FVA349" s="93"/>
      <c r="FVB349" s="93"/>
      <c r="FVC349" s="93"/>
      <c r="FVD349" s="93"/>
      <c r="FVE349" s="93"/>
      <c r="FVF349" s="93"/>
      <c r="FVG349" s="93"/>
      <c r="FVH349" s="93"/>
      <c r="FVI349" s="93"/>
      <c r="FVJ349" s="93"/>
      <c r="FVK349" s="93"/>
      <c r="FVL349" s="93"/>
      <c r="FVM349" s="93"/>
      <c r="FVN349" s="93"/>
      <c r="FVO349" s="93"/>
      <c r="FVP349" s="93"/>
      <c r="FVQ349" s="93"/>
      <c r="FVR349" s="93"/>
      <c r="FVS349" s="93"/>
      <c r="FVT349" s="93"/>
      <c r="FVU349" s="93"/>
      <c r="FVV349" s="93"/>
      <c r="FVW349" s="93"/>
      <c r="FVX349" s="93"/>
      <c r="FVY349" s="93"/>
      <c r="FVZ349" s="93"/>
      <c r="FWA349" s="93"/>
      <c r="FWB349" s="93"/>
      <c r="FWC349" s="93"/>
      <c r="FWD349" s="93"/>
      <c r="FWE349" s="93"/>
      <c r="FWF349" s="93"/>
      <c r="FWG349" s="93"/>
      <c r="FWH349" s="93"/>
      <c r="FWI349" s="93"/>
      <c r="FWJ349" s="93"/>
      <c r="FWK349" s="93"/>
      <c r="FWL349" s="93"/>
      <c r="FWM349" s="93"/>
      <c r="FWN349" s="93"/>
      <c r="FWO349" s="93"/>
      <c r="FWP349" s="93"/>
      <c r="FWQ349" s="93"/>
      <c r="FWR349" s="93"/>
      <c r="FWS349" s="93"/>
      <c r="FWT349" s="93"/>
      <c r="FWU349" s="93"/>
      <c r="FWV349" s="93"/>
      <c r="FWW349" s="93"/>
      <c r="FWX349" s="93"/>
      <c r="FWY349" s="93"/>
      <c r="FWZ349" s="93"/>
      <c r="FXA349" s="93"/>
      <c r="FXB349" s="93"/>
      <c r="FXC349" s="93"/>
      <c r="FXD349" s="93"/>
      <c r="FXE349" s="93"/>
      <c r="FXF349" s="93"/>
      <c r="FXG349" s="93"/>
      <c r="FXH349" s="93"/>
      <c r="FXI349" s="93"/>
      <c r="FXJ349" s="93"/>
      <c r="FXK349" s="93"/>
      <c r="FXL349" s="93"/>
      <c r="FXM349" s="93"/>
      <c r="FXN349" s="93"/>
      <c r="FXO349" s="93"/>
      <c r="FXP349" s="93"/>
      <c r="FXQ349" s="93"/>
      <c r="FXR349" s="93"/>
      <c r="FXS349" s="93"/>
      <c r="FXT349" s="93"/>
      <c r="FXU349" s="93"/>
      <c r="FXV349" s="93"/>
      <c r="FXW349" s="93"/>
      <c r="FXX349" s="93"/>
      <c r="FXY349" s="93"/>
      <c r="FXZ349" s="93"/>
      <c r="FYA349" s="93"/>
      <c r="FYB349" s="93"/>
      <c r="FYC349" s="93"/>
      <c r="FYD349" s="93"/>
      <c r="FYE349" s="93"/>
      <c r="FYF349" s="93"/>
      <c r="FYG349" s="93"/>
      <c r="FYH349" s="93"/>
      <c r="FYI349" s="93"/>
      <c r="FYJ349" s="93"/>
      <c r="FYK349" s="93"/>
      <c r="FYL349" s="93"/>
      <c r="FYM349" s="93"/>
      <c r="FYN349" s="93"/>
      <c r="FYO349" s="93"/>
      <c r="FYP349" s="93"/>
      <c r="FYQ349" s="93"/>
      <c r="FYR349" s="93"/>
      <c r="FYS349" s="93"/>
      <c r="FYT349" s="93"/>
      <c r="FYU349" s="93"/>
      <c r="FYV349" s="93"/>
      <c r="FYW349" s="93"/>
      <c r="FYX349" s="93"/>
      <c r="FYY349" s="93"/>
      <c r="FYZ349" s="93"/>
      <c r="FZA349" s="93"/>
      <c r="FZB349" s="93"/>
      <c r="FZC349" s="93"/>
      <c r="FZD349" s="93"/>
      <c r="FZE349" s="93"/>
      <c r="FZF349" s="93"/>
      <c r="FZG349" s="93"/>
      <c r="FZH349" s="93"/>
      <c r="FZI349" s="93"/>
      <c r="FZJ349" s="93"/>
      <c r="FZK349" s="93"/>
      <c r="FZL349" s="93"/>
      <c r="FZM349" s="93"/>
      <c r="FZN349" s="93"/>
      <c r="FZO349" s="93"/>
      <c r="FZP349" s="93"/>
      <c r="FZQ349" s="93"/>
      <c r="FZR349" s="93"/>
      <c r="FZS349" s="93"/>
      <c r="FZT349" s="93"/>
      <c r="FZU349" s="93"/>
      <c r="FZV349" s="93"/>
      <c r="FZW349" s="93"/>
      <c r="FZX349" s="93"/>
      <c r="FZY349" s="93"/>
      <c r="FZZ349" s="93"/>
      <c r="GAA349" s="93"/>
      <c r="GAB349" s="93"/>
      <c r="GAC349" s="93"/>
      <c r="GAD349" s="93"/>
      <c r="GAE349" s="93"/>
      <c r="GAF349" s="93"/>
      <c r="GAG349" s="93"/>
      <c r="GAH349" s="93"/>
      <c r="GAI349" s="93"/>
      <c r="GAJ349" s="93"/>
      <c r="GAK349" s="93"/>
      <c r="GAL349" s="93"/>
      <c r="GAM349" s="93"/>
      <c r="GAN349" s="93"/>
      <c r="GAO349" s="93"/>
      <c r="GAP349" s="93"/>
      <c r="GAQ349" s="93"/>
      <c r="GAR349" s="93"/>
      <c r="GAS349" s="93"/>
      <c r="GAT349" s="93"/>
      <c r="GAU349" s="93"/>
      <c r="GAV349" s="93"/>
      <c r="GAW349" s="93"/>
      <c r="GAX349" s="93"/>
      <c r="GAY349" s="93"/>
      <c r="GAZ349" s="93"/>
      <c r="GBA349" s="93"/>
      <c r="GBB349" s="93"/>
      <c r="GBC349" s="93"/>
      <c r="GBD349" s="93"/>
      <c r="GBE349" s="93"/>
      <c r="GBF349" s="93"/>
      <c r="GBG349" s="93"/>
      <c r="GBH349" s="93"/>
      <c r="GBI349" s="93"/>
      <c r="GBJ349" s="93"/>
      <c r="GBK349" s="93"/>
      <c r="GBL349" s="93"/>
      <c r="GBM349" s="93"/>
      <c r="GBN349" s="93"/>
      <c r="GBO349" s="93"/>
      <c r="GBP349" s="93"/>
      <c r="GBQ349" s="93"/>
      <c r="GBR349" s="93"/>
      <c r="GBS349" s="93"/>
      <c r="GBT349" s="93"/>
      <c r="GBU349" s="93"/>
      <c r="GBV349" s="93"/>
      <c r="GBW349" s="93"/>
      <c r="GBX349" s="93"/>
      <c r="GBY349" s="93"/>
      <c r="GBZ349" s="93"/>
      <c r="GCA349" s="93"/>
      <c r="GCB349" s="93"/>
      <c r="GCC349" s="93"/>
      <c r="GCD349" s="93"/>
      <c r="GCE349" s="93"/>
      <c r="GCF349" s="93"/>
      <c r="GCG349" s="93"/>
      <c r="GCH349" s="93"/>
      <c r="GCI349" s="93"/>
      <c r="GCJ349" s="93"/>
      <c r="GCK349" s="93"/>
      <c r="GCL349" s="93"/>
      <c r="GCM349" s="93"/>
      <c r="GCN349" s="93"/>
      <c r="GCO349" s="93"/>
      <c r="GCP349" s="93"/>
      <c r="GCQ349" s="93"/>
      <c r="GCR349" s="93"/>
      <c r="GCS349" s="93"/>
      <c r="GCT349" s="93"/>
      <c r="GCU349" s="93"/>
      <c r="GCV349" s="93"/>
      <c r="GCW349" s="93"/>
      <c r="GCX349" s="93"/>
      <c r="GCY349" s="93"/>
      <c r="GCZ349" s="93"/>
      <c r="GDA349" s="93"/>
      <c r="GDB349" s="93"/>
      <c r="GDC349" s="93"/>
      <c r="GDD349" s="93"/>
      <c r="GDE349" s="93"/>
      <c r="GDF349" s="93"/>
      <c r="GDG349" s="93"/>
      <c r="GDH349" s="93"/>
      <c r="GDI349" s="93"/>
      <c r="GDJ349" s="93"/>
      <c r="GDK349" s="93"/>
      <c r="GDL349" s="93"/>
      <c r="GDM349" s="93"/>
      <c r="GDN349" s="93"/>
      <c r="GDO349" s="93"/>
      <c r="GDP349" s="93"/>
      <c r="GDQ349" s="93"/>
      <c r="GDR349" s="93"/>
      <c r="GDS349" s="93"/>
      <c r="GDT349" s="93"/>
      <c r="GDU349" s="93"/>
      <c r="GDV349" s="93"/>
      <c r="GDW349" s="93"/>
      <c r="GDX349" s="93"/>
      <c r="GDY349" s="93"/>
      <c r="GDZ349" s="93"/>
      <c r="GEA349" s="93"/>
      <c r="GEB349" s="93"/>
      <c r="GEC349" s="93"/>
      <c r="GED349" s="93"/>
      <c r="GEE349" s="93"/>
      <c r="GEF349" s="93"/>
      <c r="GEG349" s="93"/>
      <c r="GEH349" s="93"/>
      <c r="GEI349" s="93"/>
      <c r="GEJ349" s="93"/>
      <c r="GEK349" s="93"/>
      <c r="GEL349" s="93"/>
      <c r="GEM349" s="93"/>
      <c r="GEN349" s="93"/>
      <c r="GEO349" s="93"/>
      <c r="GEP349" s="93"/>
      <c r="GEQ349" s="93"/>
      <c r="GER349" s="93"/>
      <c r="GES349" s="93"/>
      <c r="GET349" s="93"/>
      <c r="GEU349" s="93"/>
      <c r="GEV349" s="93"/>
      <c r="GEW349" s="93"/>
      <c r="GEX349" s="93"/>
      <c r="GEY349" s="93"/>
      <c r="GEZ349" s="93"/>
      <c r="GFA349" s="93"/>
      <c r="GFB349" s="93"/>
      <c r="GFC349" s="93"/>
      <c r="GFD349" s="93"/>
      <c r="GFE349" s="93"/>
      <c r="GFF349" s="93"/>
      <c r="GFG349" s="93"/>
      <c r="GFH349" s="93"/>
      <c r="GFI349" s="93"/>
      <c r="GFJ349" s="93"/>
      <c r="GFK349" s="93"/>
      <c r="GFL349" s="93"/>
      <c r="GFM349" s="93"/>
      <c r="GFN349" s="93"/>
      <c r="GFO349" s="93"/>
      <c r="GFP349" s="93"/>
      <c r="GFQ349" s="93"/>
      <c r="GFR349" s="93"/>
      <c r="GFS349" s="93"/>
      <c r="GFT349" s="93"/>
      <c r="GFU349" s="93"/>
      <c r="GFV349" s="93"/>
      <c r="GFW349" s="93"/>
      <c r="GFX349" s="93"/>
      <c r="GFY349" s="93"/>
      <c r="GFZ349" s="93"/>
      <c r="GGA349" s="93"/>
      <c r="GGB349" s="93"/>
      <c r="GGC349" s="93"/>
      <c r="GGD349" s="93"/>
      <c r="GGE349" s="93"/>
      <c r="GGF349" s="93"/>
      <c r="GGG349" s="93"/>
      <c r="GGH349" s="93"/>
      <c r="GGI349" s="93"/>
      <c r="GGJ349" s="93"/>
      <c r="GGK349" s="93"/>
      <c r="GGL349" s="93"/>
      <c r="GGM349" s="93"/>
      <c r="GGN349" s="93"/>
      <c r="GGO349" s="93"/>
      <c r="GGP349" s="93"/>
      <c r="GGQ349" s="93"/>
      <c r="GGR349" s="93"/>
      <c r="GGS349" s="93"/>
      <c r="GGT349" s="93"/>
      <c r="GGU349" s="93"/>
      <c r="GGV349" s="93"/>
      <c r="GGW349" s="93"/>
      <c r="GGX349" s="93"/>
      <c r="GGY349" s="93"/>
      <c r="GGZ349" s="93"/>
      <c r="GHA349" s="93"/>
      <c r="GHB349" s="93"/>
      <c r="GHC349" s="93"/>
      <c r="GHD349" s="93"/>
      <c r="GHE349" s="93"/>
      <c r="GHF349" s="93"/>
      <c r="GHG349" s="93"/>
      <c r="GHH349" s="93"/>
      <c r="GHI349" s="93"/>
      <c r="GHJ349" s="93"/>
      <c r="GHK349" s="93"/>
      <c r="GHL349" s="93"/>
      <c r="GHM349" s="93"/>
      <c r="GHN349" s="93"/>
      <c r="GHO349" s="93"/>
      <c r="GHP349" s="93"/>
      <c r="GHQ349" s="93"/>
      <c r="GHR349" s="93"/>
      <c r="GHS349" s="93"/>
      <c r="GHT349" s="93"/>
      <c r="GHU349" s="93"/>
      <c r="GHV349" s="93"/>
      <c r="GHW349" s="93"/>
      <c r="GHX349" s="93"/>
      <c r="GHY349" s="93"/>
      <c r="GHZ349" s="93"/>
      <c r="GIA349" s="93"/>
      <c r="GIB349" s="93"/>
      <c r="GIC349" s="93"/>
      <c r="GID349" s="93"/>
      <c r="GIE349" s="93"/>
      <c r="GIF349" s="93"/>
      <c r="GIG349" s="93"/>
      <c r="GIH349" s="93"/>
      <c r="GII349" s="93"/>
      <c r="GIJ349" s="93"/>
      <c r="GIK349" s="93"/>
      <c r="GIL349" s="93"/>
      <c r="GIM349" s="93"/>
      <c r="GIN349" s="93"/>
      <c r="GIO349" s="93"/>
      <c r="GIP349" s="93"/>
      <c r="GIQ349" s="93"/>
      <c r="GIR349" s="93"/>
      <c r="GIS349" s="93"/>
      <c r="GIT349" s="93"/>
      <c r="GIU349" s="93"/>
      <c r="GIV349" s="93"/>
      <c r="GIW349" s="93"/>
      <c r="GIX349" s="93"/>
      <c r="GIY349" s="93"/>
      <c r="GIZ349" s="93"/>
      <c r="GJA349" s="93"/>
      <c r="GJB349" s="93"/>
      <c r="GJC349" s="93"/>
      <c r="GJD349" s="93"/>
      <c r="GJE349" s="93"/>
      <c r="GJF349" s="93"/>
      <c r="GJG349" s="93"/>
      <c r="GJH349" s="93"/>
      <c r="GJI349" s="93"/>
      <c r="GJJ349" s="93"/>
      <c r="GJK349" s="93"/>
      <c r="GJL349" s="93"/>
      <c r="GJM349" s="93"/>
      <c r="GJN349" s="93"/>
      <c r="GJO349" s="93"/>
      <c r="GJP349" s="93"/>
      <c r="GJQ349" s="93"/>
      <c r="GJR349" s="93"/>
      <c r="GJS349" s="93"/>
      <c r="GJT349" s="93"/>
      <c r="GJU349" s="93"/>
      <c r="GJV349" s="93"/>
      <c r="GJW349" s="93"/>
      <c r="GJX349" s="93"/>
      <c r="GJY349" s="93"/>
      <c r="GJZ349" s="93"/>
      <c r="GKA349" s="93"/>
      <c r="GKB349" s="93"/>
      <c r="GKC349" s="93"/>
      <c r="GKD349" s="93"/>
      <c r="GKE349" s="93"/>
      <c r="GKF349" s="93"/>
      <c r="GKG349" s="93"/>
      <c r="GKH349" s="93"/>
      <c r="GKI349" s="93"/>
      <c r="GKJ349" s="93"/>
      <c r="GKK349" s="93"/>
      <c r="GKL349" s="93"/>
      <c r="GKM349" s="93"/>
      <c r="GKN349" s="93"/>
      <c r="GKO349" s="93"/>
      <c r="GKP349" s="93"/>
      <c r="GKQ349" s="93"/>
      <c r="GKR349" s="93"/>
      <c r="GKS349" s="93"/>
      <c r="GKT349" s="93"/>
      <c r="GKU349" s="93"/>
      <c r="GKV349" s="93"/>
      <c r="GKW349" s="93"/>
      <c r="GKX349" s="93"/>
      <c r="GKY349" s="93"/>
      <c r="GKZ349" s="93"/>
      <c r="GLA349" s="93"/>
      <c r="GLB349" s="93"/>
      <c r="GLC349" s="93"/>
      <c r="GLD349" s="93"/>
      <c r="GLE349" s="93"/>
      <c r="GLF349" s="93"/>
      <c r="GLG349" s="93"/>
      <c r="GLH349" s="93"/>
      <c r="GLI349" s="93"/>
      <c r="GLJ349" s="93"/>
      <c r="GLK349" s="93"/>
      <c r="GLL349" s="93"/>
      <c r="GLM349" s="93"/>
      <c r="GLN349" s="93"/>
      <c r="GLO349" s="93"/>
      <c r="GLP349" s="93"/>
      <c r="GLQ349" s="93"/>
      <c r="GLR349" s="93"/>
      <c r="GLS349" s="93"/>
      <c r="GLT349" s="93"/>
      <c r="GLU349" s="93"/>
      <c r="GLV349" s="93"/>
      <c r="GLW349" s="93"/>
      <c r="GLX349" s="93"/>
      <c r="GLY349" s="93"/>
      <c r="GLZ349" s="93"/>
      <c r="GMA349" s="93"/>
      <c r="GMB349" s="93"/>
      <c r="GMC349" s="93"/>
      <c r="GMD349" s="93"/>
      <c r="GME349" s="93"/>
      <c r="GMF349" s="93"/>
      <c r="GMG349" s="93"/>
      <c r="GMH349" s="93"/>
      <c r="GMI349" s="93"/>
      <c r="GMJ349" s="93"/>
      <c r="GMK349" s="93"/>
      <c r="GML349" s="93"/>
      <c r="GMM349" s="93"/>
      <c r="GMN349" s="93"/>
      <c r="GMO349" s="93"/>
      <c r="GMP349" s="93"/>
      <c r="GMQ349" s="93"/>
      <c r="GMR349" s="93"/>
      <c r="GMS349" s="93"/>
      <c r="GMT349" s="93"/>
      <c r="GMU349" s="93"/>
      <c r="GMV349" s="93"/>
      <c r="GMW349" s="93"/>
      <c r="GMX349" s="93"/>
      <c r="GMY349" s="93"/>
      <c r="GMZ349" s="93"/>
      <c r="GNA349" s="93"/>
      <c r="GNB349" s="93"/>
      <c r="GNC349" s="93"/>
      <c r="GND349" s="93"/>
      <c r="GNE349" s="93"/>
      <c r="GNF349" s="93"/>
      <c r="GNG349" s="93"/>
      <c r="GNH349" s="93"/>
      <c r="GNI349" s="93"/>
      <c r="GNJ349" s="93"/>
      <c r="GNK349" s="93"/>
      <c r="GNL349" s="93"/>
      <c r="GNM349" s="93"/>
      <c r="GNN349" s="93"/>
      <c r="GNO349" s="93"/>
      <c r="GNP349" s="93"/>
      <c r="GNQ349" s="93"/>
      <c r="GNR349" s="93"/>
      <c r="GNS349" s="93"/>
      <c r="GNT349" s="93"/>
      <c r="GNU349" s="93"/>
      <c r="GNV349" s="93"/>
      <c r="GNW349" s="93"/>
      <c r="GNX349" s="93"/>
      <c r="GNY349" s="93"/>
      <c r="GNZ349" s="93"/>
      <c r="GOA349" s="93"/>
      <c r="GOB349" s="93"/>
      <c r="GOC349" s="93"/>
      <c r="GOD349" s="93"/>
      <c r="GOE349" s="93"/>
      <c r="GOF349" s="93"/>
      <c r="GOG349" s="93"/>
      <c r="GOH349" s="93"/>
      <c r="GOI349" s="93"/>
      <c r="GOJ349" s="93"/>
      <c r="GOK349" s="93"/>
      <c r="GOL349" s="93"/>
      <c r="GOM349" s="93"/>
      <c r="GON349" s="93"/>
      <c r="GOO349" s="93"/>
      <c r="GOP349" s="93"/>
      <c r="GOQ349" s="93"/>
      <c r="GOR349" s="93"/>
      <c r="GOS349" s="93"/>
      <c r="GOT349" s="93"/>
      <c r="GOU349" s="93"/>
      <c r="GOV349" s="93"/>
      <c r="GOW349" s="93"/>
      <c r="GOX349" s="93"/>
      <c r="GOY349" s="93"/>
      <c r="GOZ349" s="93"/>
      <c r="GPA349" s="93"/>
      <c r="GPB349" s="93"/>
      <c r="GPC349" s="93"/>
      <c r="GPD349" s="93"/>
      <c r="GPE349" s="93"/>
      <c r="GPF349" s="93"/>
      <c r="GPG349" s="93"/>
      <c r="GPH349" s="93"/>
      <c r="GPI349" s="93"/>
      <c r="GPJ349" s="93"/>
      <c r="GPK349" s="93"/>
      <c r="GPL349" s="93"/>
      <c r="GPM349" s="93"/>
      <c r="GPN349" s="93"/>
      <c r="GPO349" s="93"/>
      <c r="GPP349" s="93"/>
      <c r="GPQ349" s="93"/>
      <c r="GPR349" s="93"/>
      <c r="GPS349" s="93"/>
      <c r="GPT349" s="93"/>
      <c r="GPU349" s="93"/>
      <c r="GPV349" s="93"/>
      <c r="GPW349" s="93"/>
      <c r="GPX349" s="93"/>
      <c r="GPY349" s="93"/>
      <c r="GPZ349" s="93"/>
      <c r="GQA349" s="93"/>
      <c r="GQB349" s="93"/>
      <c r="GQC349" s="93"/>
      <c r="GQD349" s="93"/>
      <c r="GQE349" s="93"/>
      <c r="GQF349" s="93"/>
      <c r="GQG349" s="93"/>
      <c r="GQH349" s="93"/>
      <c r="GQI349" s="93"/>
      <c r="GQJ349" s="93"/>
      <c r="GQK349" s="93"/>
      <c r="GQL349" s="93"/>
      <c r="GQM349" s="93"/>
      <c r="GQN349" s="93"/>
      <c r="GQO349" s="93"/>
      <c r="GQP349" s="93"/>
      <c r="GQQ349" s="93"/>
      <c r="GQR349" s="93"/>
      <c r="GQS349" s="93"/>
      <c r="GQT349" s="93"/>
      <c r="GQU349" s="93"/>
      <c r="GQV349" s="93"/>
      <c r="GQW349" s="93"/>
      <c r="GQX349" s="93"/>
      <c r="GQY349" s="93"/>
      <c r="GQZ349" s="93"/>
      <c r="GRA349" s="93"/>
      <c r="GRB349" s="93"/>
      <c r="GRC349" s="93"/>
      <c r="GRD349" s="93"/>
      <c r="GRE349" s="93"/>
      <c r="GRF349" s="93"/>
      <c r="GRG349" s="93"/>
      <c r="GRH349" s="93"/>
      <c r="GRI349" s="93"/>
      <c r="GRJ349" s="93"/>
      <c r="GRK349" s="93"/>
      <c r="GRL349" s="93"/>
      <c r="GRM349" s="93"/>
      <c r="GRN349" s="93"/>
      <c r="GRO349" s="93"/>
      <c r="GRP349" s="93"/>
      <c r="GRQ349" s="93"/>
      <c r="GRR349" s="93"/>
      <c r="GRS349" s="93"/>
      <c r="GRT349" s="93"/>
      <c r="GRU349" s="93"/>
      <c r="GRV349" s="93"/>
      <c r="GRW349" s="93"/>
      <c r="GRX349" s="93"/>
      <c r="GRY349" s="93"/>
      <c r="GRZ349" s="93"/>
      <c r="GSA349" s="93"/>
      <c r="GSB349" s="93"/>
      <c r="GSC349" s="93"/>
      <c r="GSD349" s="93"/>
      <c r="GSE349" s="93"/>
      <c r="GSF349" s="93"/>
      <c r="GSG349" s="93"/>
      <c r="GSH349" s="93"/>
      <c r="GSI349" s="93"/>
      <c r="GSJ349" s="93"/>
      <c r="GSK349" s="93"/>
      <c r="GSL349" s="93"/>
      <c r="GSM349" s="93"/>
      <c r="GSN349" s="93"/>
      <c r="GSO349" s="93"/>
      <c r="GSP349" s="93"/>
      <c r="GSQ349" s="93"/>
      <c r="GSR349" s="93"/>
      <c r="GSS349" s="93"/>
      <c r="GST349" s="93"/>
      <c r="GSU349" s="93"/>
      <c r="GSV349" s="93"/>
      <c r="GSW349" s="93"/>
      <c r="GSX349" s="93"/>
      <c r="GSY349" s="93"/>
      <c r="GSZ349" s="93"/>
      <c r="GTA349" s="93"/>
      <c r="GTB349" s="93"/>
      <c r="GTC349" s="93"/>
      <c r="GTD349" s="93"/>
      <c r="GTE349" s="93"/>
      <c r="GTF349" s="93"/>
      <c r="GTG349" s="93"/>
      <c r="GTH349" s="93"/>
      <c r="GTI349" s="93"/>
      <c r="GTJ349" s="93"/>
      <c r="GTK349" s="93"/>
      <c r="GTL349" s="93"/>
      <c r="GTM349" s="93"/>
      <c r="GTN349" s="93"/>
      <c r="GTO349" s="93"/>
      <c r="GTP349" s="93"/>
      <c r="GTQ349" s="93"/>
      <c r="GTR349" s="93"/>
      <c r="GTS349" s="93"/>
      <c r="GTT349" s="93"/>
      <c r="GTU349" s="93"/>
      <c r="GTV349" s="93"/>
      <c r="GTW349" s="93"/>
      <c r="GTX349" s="93"/>
      <c r="GTY349" s="93"/>
      <c r="GTZ349" s="93"/>
      <c r="GUA349" s="93"/>
      <c r="GUB349" s="93"/>
      <c r="GUC349" s="93"/>
      <c r="GUD349" s="93"/>
      <c r="GUE349" s="93"/>
      <c r="GUF349" s="93"/>
      <c r="GUG349" s="93"/>
      <c r="GUH349" s="93"/>
      <c r="GUI349" s="93"/>
      <c r="GUJ349" s="93"/>
      <c r="GUK349" s="93"/>
      <c r="GUL349" s="93"/>
      <c r="GUM349" s="93"/>
      <c r="GUN349" s="93"/>
      <c r="GUO349" s="93"/>
      <c r="GUP349" s="93"/>
      <c r="GUQ349" s="93"/>
      <c r="GUR349" s="93"/>
      <c r="GUS349" s="93"/>
      <c r="GUT349" s="93"/>
      <c r="GUU349" s="93"/>
      <c r="GUV349" s="93"/>
      <c r="GUW349" s="93"/>
      <c r="GUX349" s="93"/>
      <c r="GUY349" s="93"/>
      <c r="GUZ349" s="93"/>
      <c r="GVA349" s="93"/>
      <c r="GVB349" s="93"/>
      <c r="GVC349" s="93"/>
      <c r="GVD349" s="93"/>
      <c r="GVE349" s="93"/>
      <c r="GVF349" s="93"/>
      <c r="GVG349" s="93"/>
      <c r="GVH349" s="93"/>
      <c r="GVI349" s="93"/>
      <c r="GVJ349" s="93"/>
      <c r="GVK349" s="93"/>
      <c r="GVL349" s="93"/>
      <c r="GVM349" s="93"/>
      <c r="GVN349" s="93"/>
      <c r="GVO349" s="93"/>
      <c r="GVP349" s="93"/>
      <c r="GVQ349" s="93"/>
      <c r="GVR349" s="93"/>
      <c r="GVS349" s="93"/>
      <c r="GVT349" s="93"/>
      <c r="GVU349" s="93"/>
      <c r="GVV349" s="93"/>
      <c r="GVW349" s="93"/>
      <c r="GVX349" s="93"/>
      <c r="GVY349" s="93"/>
      <c r="GVZ349" s="93"/>
      <c r="GWA349" s="93"/>
      <c r="GWB349" s="93"/>
      <c r="GWC349" s="93"/>
      <c r="GWD349" s="93"/>
      <c r="GWE349" s="93"/>
      <c r="GWF349" s="93"/>
      <c r="GWG349" s="93"/>
      <c r="GWH349" s="93"/>
      <c r="GWI349" s="93"/>
      <c r="GWJ349" s="93"/>
      <c r="GWK349" s="93"/>
      <c r="GWL349" s="93"/>
      <c r="GWM349" s="93"/>
      <c r="GWN349" s="93"/>
      <c r="GWO349" s="93"/>
      <c r="GWP349" s="93"/>
      <c r="GWQ349" s="93"/>
      <c r="GWR349" s="93"/>
      <c r="GWS349" s="93"/>
      <c r="GWT349" s="93"/>
      <c r="GWU349" s="93"/>
      <c r="GWV349" s="93"/>
      <c r="GWW349" s="93"/>
      <c r="GWX349" s="93"/>
      <c r="GWY349" s="93"/>
      <c r="GWZ349" s="93"/>
      <c r="GXA349" s="93"/>
      <c r="GXB349" s="93"/>
      <c r="GXC349" s="93"/>
      <c r="GXD349" s="93"/>
      <c r="GXE349" s="93"/>
      <c r="GXF349" s="93"/>
      <c r="GXG349" s="93"/>
      <c r="GXH349" s="93"/>
      <c r="GXI349" s="93"/>
      <c r="GXJ349" s="93"/>
      <c r="GXK349" s="93"/>
      <c r="GXL349" s="93"/>
      <c r="GXM349" s="93"/>
      <c r="GXN349" s="93"/>
      <c r="GXO349" s="93"/>
      <c r="GXP349" s="93"/>
      <c r="GXQ349" s="93"/>
      <c r="GXR349" s="93"/>
      <c r="GXS349" s="93"/>
      <c r="GXT349" s="93"/>
      <c r="GXU349" s="93"/>
      <c r="GXV349" s="93"/>
      <c r="GXW349" s="93"/>
      <c r="GXX349" s="93"/>
      <c r="GXY349" s="93"/>
      <c r="GXZ349" s="93"/>
      <c r="GYA349" s="93"/>
      <c r="GYB349" s="93"/>
      <c r="GYC349" s="93"/>
      <c r="GYD349" s="93"/>
      <c r="GYE349" s="93"/>
      <c r="GYF349" s="93"/>
      <c r="GYG349" s="93"/>
      <c r="GYH349" s="93"/>
      <c r="GYI349" s="93"/>
      <c r="GYJ349" s="93"/>
      <c r="GYK349" s="93"/>
      <c r="GYL349" s="93"/>
      <c r="GYM349" s="93"/>
      <c r="GYN349" s="93"/>
      <c r="GYO349" s="93"/>
      <c r="GYP349" s="93"/>
      <c r="GYQ349" s="93"/>
      <c r="GYR349" s="93"/>
      <c r="GYS349" s="93"/>
      <c r="GYT349" s="93"/>
      <c r="GYU349" s="93"/>
      <c r="GYV349" s="93"/>
      <c r="GYW349" s="93"/>
      <c r="GYX349" s="93"/>
      <c r="GYY349" s="93"/>
      <c r="GYZ349" s="93"/>
      <c r="GZA349" s="93"/>
      <c r="GZB349" s="93"/>
      <c r="GZC349" s="93"/>
      <c r="GZD349" s="93"/>
      <c r="GZE349" s="93"/>
      <c r="GZF349" s="93"/>
      <c r="GZG349" s="93"/>
      <c r="GZH349" s="93"/>
      <c r="GZI349" s="93"/>
      <c r="GZJ349" s="93"/>
      <c r="GZK349" s="93"/>
      <c r="GZL349" s="93"/>
      <c r="GZM349" s="93"/>
      <c r="GZN349" s="93"/>
      <c r="GZO349" s="93"/>
      <c r="GZP349" s="93"/>
      <c r="GZQ349" s="93"/>
      <c r="GZR349" s="93"/>
      <c r="GZS349" s="93"/>
      <c r="GZT349" s="93"/>
      <c r="GZU349" s="93"/>
      <c r="GZV349" s="93"/>
      <c r="GZW349" s="93"/>
      <c r="GZX349" s="93"/>
      <c r="GZY349" s="93"/>
      <c r="GZZ349" s="93"/>
      <c r="HAA349" s="93"/>
      <c r="HAB349" s="93"/>
      <c r="HAC349" s="93"/>
      <c r="HAD349" s="93"/>
      <c r="HAE349" s="93"/>
      <c r="HAF349" s="93"/>
      <c r="HAG349" s="93"/>
      <c r="HAH349" s="93"/>
      <c r="HAI349" s="93"/>
      <c r="HAJ349" s="93"/>
      <c r="HAK349" s="93"/>
      <c r="HAL349" s="93"/>
      <c r="HAM349" s="93"/>
      <c r="HAN349" s="93"/>
      <c r="HAO349" s="93"/>
      <c r="HAP349" s="93"/>
      <c r="HAQ349" s="93"/>
      <c r="HAR349" s="93"/>
      <c r="HAS349" s="93"/>
      <c r="HAT349" s="93"/>
      <c r="HAU349" s="93"/>
      <c r="HAV349" s="93"/>
      <c r="HAW349" s="93"/>
      <c r="HAX349" s="93"/>
      <c r="HAY349" s="93"/>
      <c r="HAZ349" s="93"/>
      <c r="HBA349" s="93"/>
      <c r="HBB349" s="93"/>
      <c r="HBC349" s="93"/>
      <c r="HBD349" s="93"/>
      <c r="HBE349" s="93"/>
      <c r="HBF349" s="93"/>
      <c r="HBG349" s="93"/>
      <c r="HBH349" s="93"/>
      <c r="HBI349" s="93"/>
      <c r="HBJ349" s="93"/>
      <c r="HBK349" s="93"/>
      <c r="HBL349" s="93"/>
      <c r="HBM349" s="93"/>
      <c r="HBN349" s="93"/>
      <c r="HBO349" s="93"/>
      <c r="HBP349" s="93"/>
      <c r="HBQ349" s="93"/>
      <c r="HBR349" s="93"/>
      <c r="HBS349" s="93"/>
      <c r="HBT349" s="93"/>
      <c r="HBU349" s="93"/>
      <c r="HBV349" s="93"/>
      <c r="HBW349" s="93"/>
      <c r="HBX349" s="93"/>
      <c r="HBY349" s="93"/>
      <c r="HBZ349" s="93"/>
      <c r="HCA349" s="93"/>
      <c r="HCB349" s="93"/>
      <c r="HCC349" s="93"/>
      <c r="HCD349" s="93"/>
      <c r="HCE349" s="93"/>
      <c r="HCF349" s="93"/>
      <c r="HCG349" s="93"/>
      <c r="HCH349" s="93"/>
      <c r="HCI349" s="93"/>
      <c r="HCJ349" s="93"/>
      <c r="HCK349" s="93"/>
      <c r="HCL349" s="93"/>
      <c r="HCM349" s="93"/>
      <c r="HCN349" s="93"/>
      <c r="HCO349" s="93"/>
      <c r="HCP349" s="93"/>
      <c r="HCQ349" s="93"/>
      <c r="HCR349" s="93"/>
      <c r="HCS349" s="93"/>
      <c r="HCT349" s="93"/>
      <c r="HCU349" s="93"/>
      <c r="HCV349" s="93"/>
      <c r="HCW349" s="93"/>
      <c r="HCX349" s="93"/>
      <c r="HCY349" s="93"/>
      <c r="HCZ349" s="93"/>
      <c r="HDA349" s="93"/>
      <c r="HDB349" s="93"/>
      <c r="HDC349" s="93"/>
      <c r="HDD349" s="93"/>
      <c r="HDE349" s="93"/>
      <c r="HDF349" s="93"/>
      <c r="HDG349" s="93"/>
      <c r="HDH349" s="93"/>
      <c r="HDI349" s="93"/>
      <c r="HDJ349" s="93"/>
      <c r="HDK349" s="93"/>
      <c r="HDL349" s="93"/>
      <c r="HDM349" s="93"/>
      <c r="HDN349" s="93"/>
      <c r="HDO349" s="93"/>
      <c r="HDP349" s="93"/>
      <c r="HDQ349" s="93"/>
      <c r="HDR349" s="93"/>
      <c r="HDS349" s="93"/>
      <c r="HDT349" s="93"/>
      <c r="HDU349" s="93"/>
      <c r="HDV349" s="93"/>
      <c r="HDW349" s="93"/>
      <c r="HDX349" s="93"/>
      <c r="HDY349" s="93"/>
      <c r="HDZ349" s="93"/>
      <c r="HEA349" s="93"/>
      <c r="HEB349" s="93"/>
      <c r="HEC349" s="93"/>
      <c r="HED349" s="93"/>
      <c r="HEE349" s="93"/>
      <c r="HEF349" s="93"/>
      <c r="HEG349" s="93"/>
      <c r="HEH349" s="93"/>
      <c r="HEI349" s="93"/>
      <c r="HEJ349" s="93"/>
      <c r="HEK349" s="93"/>
      <c r="HEL349" s="93"/>
      <c r="HEM349" s="93"/>
      <c r="HEN349" s="93"/>
      <c r="HEO349" s="93"/>
      <c r="HEP349" s="93"/>
      <c r="HEQ349" s="93"/>
      <c r="HER349" s="93"/>
      <c r="HES349" s="93"/>
      <c r="HET349" s="93"/>
      <c r="HEU349" s="93"/>
      <c r="HEV349" s="93"/>
      <c r="HEW349" s="93"/>
      <c r="HEX349" s="93"/>
      <c r="HEY349" s="93"/>
      <c r="HEZ349" s="93"/>
      <c r="HFA349" s="93"/>
      <c r="HFB349" s="93"/>
      <c r="HFC349" s="93"/>
      <c r="HFD349" s="93"/>
      <c r="HFE349" s="93"/>
      <c r="HFF349" s="93"/>
      <c r="HFG349" s="93"/>
      <c r="HFH349" s="93"/>
      <c r="HFI349" s="93"/>
      <c r="HFJ349" s="93"/>
      <c r="HFK349" s="93"/>
      <c r="HFL349" s="93"/>
      <c r="HFM349" s="93"/>
      <c r="HFN349" s="93"/>
      <c r="HFO349" s="93"/>
      <c r="HFP349" s="93"/>
      <c r="HFQ349" s="93"/>
      <c r="HFR349" s="93"/>
      <c r="HFS349" s="93"/>
      <c r="HFT349" s="93"/>
      <c r="HFU349" s="93"/>
      <c r="HFV349" s="93"/>
      <c r="HFW349" s="93"/>
      <c r="HFX349" s="93"/>
      <c r="HFY349" s="93"/>
      <c r="HFZ349" s="93"/>
      <c r="HGA349" s="93"/>
      <c r="HGB349" s="93"/>
      <c r="HGC349" s="93"/>
      <c r="HGD349" s="93"/>
      <c r="HGE349" s="93"/>
      <c r="HGF349" s="93"/>
      <c r="HGG349" s="93"/>
      <c r="HGH349" s="93"/>
      <c r="HGI349" s="93"/>
      <c r="HGJ349" s="93"/>
      <c r="HGK349" s="93"/>
      <c r="HGL349" s="93"/>
      <c r="HGM349" s="93"/>
      <c r="HGN349" s="93"/>
      <c r="HGO349" s="93"/>
      <c r="HGP349" s="93"/>
      <c r="HGQ349" s="93"/>
      <c r="HGR349" s="93"/>
      <c r="HGS349" s="93"/>
      <c r="HGT349" s="93"/>
      <c r="HGU349" s="93"/>
      <c r="HGV349" s="93"/>
      <c r="HGW349" s="93"/>
      <c r="HGX349" s="93"/>
      <c r="HGY349" s="93"/>
      <c r="HGZ349" s="93"/>
      <c r="HHA349" s="93"/>
      <c r="HHB349" s="93"/>
      <c r="HHC349" s="93"/>
      <c r="HHD349" s="93"/>
      <c r="HHE349" s="93"/>
      <c r="HHF349" s="93"/>
      <c r="HHG349" s="93"/>
      <c r="HHH349" s="93"/>
      <c r="HHI349" s="93"/>
      <c r="HHJ349" s="93"/>
      <c r="HHK349" s="93"/>
      <c r="HHL349" s="93"/>
      <c r="HHM349" s="93"/>
      <c r="HHN349" s="93"/>
      <c r="HHO349" s="93"/>
      <c r="HHP349" s="93"/>
      <c r="HHQ349" s="93"/>
      <c r="HHR349" s="93"/>
      <c r="HHS349" s="93"/>
      <c r="HHT349" s="93"/>
      <c r="HHU349" s="93"/>
      <c r="HHV349" s="93"/>
      <c r="HHW349" s="93"/>
      <c r="HHX349" s="93"/>
      <c r="HHY349" s="93"/>
      <c r="HHZ349" s="93"/>
      <c r="HIA349" s="93"/>
      <c r="HIB349" s="93"/>
      <c r="HIC349" s="93"/>
      <c r="HID349" s="93"/>
      <c r="HIE349" s="93"/>
      <c r="HIF349" s="93"/>
      <c r="HIG349" s="93"/>
      <c r="HIH349" s="93"/>
      <c r="HII349" s="93"/>
      <c r="HIJ349" s="93"/>
      <c r="HIK349" s="93"/>
      <c r="HIL349" s="93"/>
      <c r="HIM349" s="93"/>
      <c r="HIN349" s="93"/>
      <c r="HIO349" s="93"/>
      <c r="HIP349" s="93"/>
      <c r="HIQ349" s="93"/>
      <c r="HIR349" s="93"/>
      <c r="HIS349" s="93"/>
      <c r="HIT349" s="93"/>
      <c r="HIU349" s="93"/>
      <c r="HIV349" s="93"/>
      <c r="HIW349" s="93"/>
      <c r="HIX349" s="93"/>
      <c r="HIY349" s="93"/>
      <c r="HIZ349" s="93"/>
      <c r="HJA349" s="93"/>
      <c r="HJB349" s="93"/>
      <c r="HJC349" s="93"/>
      <c r="HJD349" s="93"/>
      <c r="HJE349" s="93"/>
      <c r="HJF349" s="93"/>
      <c r="HJG349" s="93"/>
      <c r="HJH349" s="93"/>
      <c r="HJI349" s="93"/>
      <c r="HJJ349" s="93"/>
      <c r="HJK349" s="93"/>
      <c r="HJL349" s="93"/>
      <c r="HJM349" s="93"/>
      <c r="HJN349" s="93"/>
      <c r="HJO349" s="93"/>
      <c r="HJP349" s="93"/>
      <c r="HJQ349" s="93"/>
      <c r="HJR349" s="93"/>
      <c r="HJS349" s="93"/>
      <c r="HJT349" s="93"/>
      <c r="HJU349" s="93"/>
      <c r="HJV349" s="93"/>
      <c r="HJW349" s="93"/>
      <c r="HJX349" s="93"/>
      <c r="HJY349" s="93"/>
      <c r="HJZ349" s="93"/>
      <c r="HKA349" s="93"/>
      <c r="HKB349" s="93"/>
      <c r="HKC349" s="93"/>
      <c r="HKD349" s="93"/>
      <c r="HKE349" s="93"/>
      <c r="HKF349" s="93"/>
      <c r="HKG349" s="93"/>
      <c r="HKH349" s="93"/>
      <c r="HKI349" s="93"/>
      <c r="HKJ349" s="93"/>
      <c r="HKK349" s="93"/>
      <c r="HKL349" s="93"/>
      <c r="HKM349" s="93"/>
      <c r="HKN349" s="93"/>
      <c r="HKO349" s="93"/>
      <c r="HKP349" s="93"/>
      <c r="HKQ349" s="93"/>
      <c r="HKR349" s="93"/>
      <c r="HKS349" s="93"/>
      <c r="HKT349" s="93"/>
      <c r="HKU349" s="93"/>
      <c r="HKV349" s="93"/>
      <c r="HKW349" s="93"/>
      <c r="HKX349" s="93"/>
      <c r="HKY349" s="93"/>
      <c r="HKZ349" s="93"/>
      <c r="HLA349" s="93"/>
      <c r="HLB349" s="93"/>
      <c r="HLC349" s="93"/>
      <c r="HLD349" s="93"/>
      <c r="HLE349" s="93"/>
      <c r="HLF349" s="93"/>
      <c r="HLG349" s="93"/>
      <c r="HLH349" s="93"/>
      <c r="HLI349" s="93"/>
      <c r="HLJ349" s="93"/>
      <c r="HLK349" s="93"/>
      <c r="HLL349" s="93"/>
      <c r="HLM349" s="93"/>
      <c r="HLN349" s="93"/>
      <c r="HLO349" s="93"/>
      <c r="HLP349" s="93"/>
      <c r="HLQ349" s="93"/>
      <c r="HLR349" s="93"/>
      <c r="HLS349" s="93"/>
      <c r="HLT349" s="93"/>
      <c r="HLU349" s="93"/>
      <c r="HLV349" s="93"/>
      <c r="HLW349" s="93"/>
      <c r="HLX349" s="93"/>
      <c r="HLY349" s="93"/>
      <c r="HLZ349" s="93"/>
      <c r="HMA349" s="93"/>
      <c r="HMB349" s="93"/>
      <c r="HMC349" s="93"/>
      <c r="HMD349" s="93"/>
      <c r="HME349" s="93"/>
      <c r="HMF349" s="93"/>
      <c r="HMG349" s="93"/>
      <c r="HMH349" s="93"/>
      <c r="HMI349" s="93"/>
      <c r="HMJ349" s="93"/>
      <c r="HMK349" s="93"/>
      <c r="HML349" s="93"/>
      <c r="HMM349" s="93"/>
      <c r="HMN349" s="93"/>
      <c r="HMO349" s="93"/>
      <c r="HMP349" s="93"/>
      <c r="HMQ349" s="93"/>
      <c r="HMR349" s="93"/>
      <c r="HMS349" s="93"/>
      <c r="HMT349" s="93"/>
      <c r="HMU349" s="93"/>
      <c r="HMV349" s="93"/>
      <c r="HMW349" s="93"/>
      <c r="HMX349" s="93"/>
      <c r="HMY349" s="93"/>
      <c r="HMZ349" s="93"/>
      <c r="HNA349" s="93"/>
      <c r="HNB349" s="93"/>
      <c r="HNC349" s="93"/>
      <c r="HND349" s="93"/>
      <c r="HNE349" s="93"/>
      <c r="HNF349" s="93"/>
      <c r="HNG349" s="93"/>
      <c r="HNH349" s="93"/>
      <c r="HNI349" s="93"/>
      <c r="HNJ349" s="93"/>
      <c r="HNK349" s="93"/>
      <c r="HNL349" s="93"/>
      <c r="HNM349" s="93"/>
      <c r="HNN349" s="93"/>
      <c r="HNO349" s="93"/>
      <c r="HNP349" s="93"/>
      <c r="HNQ349" s="93"/>
      <c r="HNR349" s="93"/>
      <c r="HNS349" s="93"/>
      <c r="HNT349" s="93"/>
      <c r="HNU349" s="93"/>
      <c r="HNV349" s="93"/>
      <c r="HNW349" s="93"/>
      <c r="HNX349" s="93"/>
      <c r="HNY349" s="93"/>
      <c r="HNZ349" s="93"/>
      <c r="HOA349" s="93"/>
      <c r="HOB349" s="93"/>
      <c r="HOC349" s="93"/>
      <c r="HOD349" s="93"/>
      <c r="HOE349" s="93"/>
      <c r="HOF349" s="93"/>
      <c r="HOG349" s="93"/>
      <c r="HOH349" s="93"/>
      <c r="HOI349" s="93"/>
      <c r="HOJ349" s="93"/>
      <c r="HOK349" s="93"/>
      <c r="HOL349" s="93"/>
      <c r="HOM349" s="93"/>
      <c r="HON349" s="93"/>
      <c r="HOO349" s="93"/>
      <c r="HOP349" s="93"/>
      <c r="HOQ349" s="93"/>
      <c r="HOR349" s="93"/>
      <c r="HOS349" s="93"/>
      <c r="HOT349" s="93"/>
      <c r="HOU349" s="93"/>
      <c r="HOV349" s="93"/>
      <c r="HOW349" s="93"/>
      <c r="HOX349" s="93"/>
      <c r="HOY349" s="93"/>
      <c r="HOZ349" s="93"/>
      <c r="HPA349" s="93"/>
      <c r="HPB349" s="93"/>
      <c r="HPC349" s="93"/>
      <c r="HPD349" s="93"/>
      <c r="HPE349" s="93"/>
      <c r="HPF349" s="93"/>
      <c r="HPG349" s="93"/>
      <c r="HPH349" s="93"/>
      <c r="HPI349" s="93"/>
      <c r="HPJ349" s="93"/>
      <c r="HPK349" s="93"/>
      <c r="HPL349" s="93"/>
      <c r="HPM349" s="93"/>
      <c r="HPN349" s="93"/>
      <c r="HPO349" s="93"/>
      <c r="HPP349" s="93"/>
      <c r="HPQ349" s="93"/>
      <c r="HPR349" s="93"/>
      <c r="HPS349" s="93"/>
      <c r="HPT349" s="93"/>
      <c r="HPU349" s="93"/>
      <c r="HPV349" s="93"/>
      <c r="HPW349" s="93"/>
      <c r="HPX349" s="93"/>
      <c r="HPY349" s="93"/>
      <c r="HPZ349" s="93"/>
      <c r="HQA349" s="93"/>
      <c r="HQB349" s="93"/>
      <c r="HQC349" s="93"/>
      <c r="HQD349" s="93"/>
      <c r="HQE349" s="93"/>
      <c r="HQF349" s="93"/>
      <c r="HQG349" s="93"/>
      <c r="HQH349" s="93"/>
      <c r="HQI349" s="93"/>
      <c r="HQJ349" s="93"/>
      <c r="HQK349" s="93"/>
      <c r="HQL349" s="93"/>
      <c r="HQM349" s="93"/>
      <c r="HQN349" s="93"/>
      <c r="HQO349" s="93"/>
      <c r="HQP349" s="93"/>
      <c r="HQQ349" s="93"/>
      <c r="HQR349" s="93"/>
      <c r="HQS349" s="93"/>
      <c r="HQT349" s="93"/>
      <c r="HQU349" s="93"/>
      <c r="HQV349" s="93"/>
      <c r="HQW349" s="93"/>
      <c r="HQX349" s="93"/>
      <c r="HQY349" s="93"/>
      <c r="HQZ349" s="93"/>
      <c r="HRA349" s="93"/>
      <c r="HRB349" s="93"/>
      <c r="HRC349" s="93"/>
      <c r="HRD349" s="93"/>
      <c r="HRE349" s="93"/>
      <c r="HRF349" s="93"/>
      <c r="HRG349" s="93"/>
      <c r="HRH349" s="93"/>
      <c r="HRI349" s="93"/>
      <c r="HRJ349" s="93"/>
      <c r="HRK349" s="93"/>
      <c r="HRL349" s="93"/>
      <c r="HRM349" s="93"/>
      <c r="HRN349" s="93"/>
      <c r="HRO349" s="93"/>
      <c r="HRP349" s="93"/>
      <c r="HRQ349" s="93"/>
      <c r="HRR349" s="93"/>
      <c r="HRS349" s="93"/>
      <c r="HRT349" s="93"/>
      <c r="HRU349" s="93"/>
      <c r="HRV349" s="93"/>
      <c r="HRW349" s="93"/>
      <c r="HRX349" s="93"/>
      <c r="HRY349" s="93"/>
      <c r="HRZ349" s="93"/>
      <c r="HSA349" s="93"/>
      <c r="HSB349" s="93"/>
      <c r="HSC349" s="93"/>
      <c r="HSD349" s="93"/>
      <c r="HSE349" s="93"/>
      <c r="HSF349" s="93"/>
      <c r="HSG349" s="93"/>
      <c r="HSH349" s="93"/>
      <c r="HSI349" s="93"/>
      <c r="HSJ349" s="93"/>
      <c r="HSK349" s="93"/>
      <c r="HSL349" s="93"/>
      <c r="HSM349" s="93"/>
      <c r="HSN349" s="93"/>
      <c r="HSO349" s="93"/>
      <c r="HSP349" s="93"/>
      <c r="HSQ349" s="93"/>
      <c r="HSR349" s="93"/>
      <c r="HSS349" s="93"/>
      <c r="HST349" s="93"/>
      <c r="HSU349" s="93"/>
      <c r="HSV349" s="93"/>
      <c r="HSW349" s="93"/>
      <c r="HSX349" s="93"/>
      <c r="HSY349" s="93"/>
      <c r="HSZ349" s="93"/>
      <c r="HTA349" s="93"/>
      <c r="HTB349" s="93"/>
      <c r="HTC349" s="93"/>
      <c r="HTD349" s="93"/>
      <c r="HTE349" s="93"/>
      <c r="HTF349" s="93"/>
      <c r="HTG349" s="93"/>
      <c r="HTH349" s="93"/>
      <c r="HTI349" s="93"/>
      <c r="HTJ349" s="93"/>
      <c r="HTK349" s="93"/>
      <c r="HTL349" s="93"/>
      <c r="HTM349" s="93"/>
      <c r="HTN349" s="93"/>
      <c r="HTO349" s="93"/>
      <c r="HTP349" s="93"/>
      <c r="HTQ349" s="93"/>
      <c r="HTR349" s="93"/>
      <c r="HTS349" s="93"/>
      <c r="HTT349" s="93"/>
      <c r="HTU349" s="93"/>
      <c r="HTV349" s="93"/>
      <c r="HTW349" s="93"/>
      <c r="HTX349" s="93"/>
      <c r="HTY349" s="93"/>
      <c r="HTZ349" s="93"/>
      <c r="HUA349" s="93"/>
      <c r="HUB349" s="93"/>
      <c r="HUC349" s="93"/>
      <c r="HUD349" s="93"/>
      <c r="HUE349" s="93"/>
      <c r="HUF349" s="93"/>
      <c r="HUG349" s="93"/>
      <c r="HUH349" s="93"/>
      <c r="HUI349" s="93"/>
      <c r="HUJ349" s="93"/>
      <c r="HUK349" s="93"/>
      <c r="HUL349" s="93"/>
      <c r="HUM349" s="93"/>
      <c r="HUN349" s="93"/>
      <c r="HUO349" s="93"/>
      <c r="HUP349" s="93"/>
      <c r="HUQ349" s="93"/>
      <c r="HUR349" s="93"/>
      <c r="HUS349" s="93"/>
      <c r="HUT349" s="93"/>
      <c r="HUU349" s="93"/>
      <c r="HUV349" s="93"/>
      <c r="HUW349" s="93"/>
      <c r="HUX349" s="93"/>
      <c r="HUY349" s="93"/>
      <c r="HUZ349" s="93"/>
      <c r="HVA349" s="93"/>
      <c r="HVB349" s="93"/>
      <c r="HVC349" s="93"/>
      <c r="HVD349" s="93"/>
      <c r="HVE349" s="93"/>
      <c r="HVF349" s="93"/>
      <c r="HVG349" s="93"/>
      <c r="HVH349" s="93"/>
      <c r="HVI349" s="93"/>
      <c r="HVJ349" s="93"/>
      <c r="HVK349" s="93"/>
      <c r="HVL349" s="93"/>
      <c r="HVM349" s="93"/>
      <c r="HVN349" s="93"/>
      <c r="HVO349" s="93"/>
      <c r="HVP349" s="93"/>
      <c r="HVQ349" s="93"/>
      <c r="HVR349" s="93"/>
      <c r="HVS349" s="93"/>
      <c r="HVT349" s="93"/>
      <c r="HVU349" s="93"/>
      <c r="HVV349" s="93"/>
      <c r="HVW349" s="93"/>
      <c r="HVX349" s="93"/>
      <c r="HVY349" s="93"/>
      <c r="HVZ349" s="93"/>
      <c r="HWA349" s="93"/>
      <c r="HWB349" s="93"/>
      <c r="HWC349" s="93"/>
      <c r="HWD349" s="93"/>
      <c r="HWE349" s="93"/>
      <c r="HWF349" s="93"/>
      <c r="HWG349" s="93"/>
      <c r="HWH349" s="93"/>
      <c r="HWI349" s="93"/>
      <c r="HWJ349" s="93"/>
      <c r="HWK349" s="93"/>
      <c r="HWL349" s="93"/>
      <c r="HWM349" s="93"/>
      <c r="HWN349" s="93"/>
      <c r="HWO349" s="93"/>
      <c r="HWP349" s="93"/>
      <c r="HWQ349" s="93"/>
      <c r="HWR349" s="93"/>
      <c r="HWS349" s="93"/>
      <c r="HWT349" s="93"/>
      <c r="HWU349" s="93"/>
      <c r="HWV349" s="93"/>
      <c r="HWW349" s="93"/>
      <c r="HWX349" s="93"/>
      <c r="HWY349" s="93"/>
      <c r="HWZ349" s="93"/>
      <c r="HXA349" s="93"/>
      <c r="HXB349" s="93"/>
      <c r="HXC349" s="93"/>
      <c r="HXD349" s="93"/>
      <c r="HXE349" s="93"/>
      <c r="HXF349" s="93"/>
      <c r="HXG349" s="93"/>
      <c r="HXH349" s="93"/>
      <c r="HXI349" s="93"/>
      <c r="HXJ349" s="93"/>
      <c r="HXK349" s="93"/>
      <c r="HXL349" s="93"/>
      <c r="HXM349" s="93"/>
      <c r="HXN349" s="93"/>
      <c r="HXO349" s="93"/>
      <c r="HXP349" s="93"/>
      <c r="HXQ349" s="93"/>
      <c r="HXR349" s="93"/>
      <c r="HXS349" s="93"/>
      <c r="HXT349" s="93"/>
      <c r="HXU349" s="93"/>
      <c r="HXV349" s="93"/>
      <c r="HXW349" s="93"/>
      <c r="HXX349" s="93"/>
      <c r="HXY349" s="93"/>
      <c r="HXZ349" s="93"/>
      <c r="HYA349" s="93"/>
      <c r="HYB349" s="93"/>
      <c r="HYC349" s="93"/>
      <c r="HYD349" s="93"/>
      <c r="HYE349" s="93"/>
      <c r="HYF349" s="93"/>
      <c r="HYG349" s="93"/>
      <c r="HYH349" s="93"/>
      <c r="HYI349" s="93"/>
      <c r="HYJ349" s="93"/>
      <c r="HYK349" s="93"/>
      <c r="HYL349" s="93"/>
      <c r="HYM349" s="93"/>
      <c r="HYN349" s="93"/>
      <c r="HYO349" s="93"/>
      <c r="HYP349" s="93"/>
      <c r="HYQ349" s="93"/>
      <c r="HYR349" s="93"/>
      <c r="HYS349" s="93"/>
      <c r="HYT349" s="93"/>
      <c r="HYU349" s="93"/>
      <c r="HYV349" s="93"/>
      <c r="HYW349" s="93"/>
      <c r="HYX349" s="93"/>
      <c r="HYY349" s="93"/>
      <c r="HYZ349" s="93"/>
      <c r="HZA349" s="93"/>
      <c r="HZB349" s="93"/>
      <c r="HZC349" s="93"/>
      <c r="HZD349" s="93"/>
      <c r="HZE349" s="93"/>
      <c r="HZF349" s="93"/>
      <c r="HZG349" s="93"/>
      <c r="HZH349" s="93"/>
      <c r="HZI349" s="93"/>
      <c r="HZJ349" s="93"/>
      <c r="HZK349" s="93"/>
      <c r="HZL349" s="93"/>
      <c r="HZM349" s="93"/>
      <c r="HZN349" s="93"/>
      <c r="HZO349" s="93"/>
      <c r="HZP349" s="93"/>
      <c r="HZQ349" s="93"/>
      <c r="HZR349" s="93"/>
      <c r="HZS349" s="93"/>
      <c r="HZT349" s="93"/>
      <c r="HZU349" s="93"/>
      <c r="HZV349" s="93"/>
      <c r="HZW349" s="93"/>
      <c r="HZX349" s="93"/>
      <c r="HZY349" s="93"/>
      <c r="HZZ349" s="93"/>
      <c r="IAA349" s="93"/>
      <c r="IAB349" s="93"/>
      <c r="IAC349" s="93"/>
      <c r="IAD349" s="93"/>
      <c r="IAE349" s="93"/>
      <c r="IAF349" s="93"/>
      <c r="IAG349" s="93"/>
      <c r="IAH349" s="93"/>
      <c r="IAI349" s="93"/>
      <c r="IAJ349" s="93"/>
      <c r="IAK349" s="93"/>
      <c r="IAL349" s="93"/>
      <c r="IAM349" s="93"/>
      <c r="IAN349" s="93"/>
      <c r="IAO349" s="93"/>
      <c r="IAP349" s="93"/>
      <c r="IAQ349" s="93"/>
      <c r="IAR349" s="93"/>
      <c r="IAS349" s="93"/>
      <c r="IAT349" s="93"/>
      <c r="IAU349" s="93"/>
      <c r="IAV349" s="93"/>
      <c r="IAW349" s="93"/>
      <c r="IAX349" s="93"/>
      <c r="IAY349" s="93"/>
      <c r="IAZ349" s="93"/>
      <c r="IBA349" s="93"/>
      <c r="IBB349" s="93"/>
      <c r="IBC349" s="93"/>
      <c r="IBD349" s="93"/>
      <c r="IBE349" s="93"/>
      <c r="IBF349" s="93"/>
      <c r="IBG349" s="93"/>
      <c r="IBH349" s="93"/>
      <c r="IBI349" s="93"/>
      <c r="IBJ349" s="93"/>
      <c r="IBK349" s="93"/>
      <c r="IBL349" s="93"/>
      <c r="IBM349" s="93"/>
      <c r="IBN349" s="93"/>
      <c r="IBO349" s="93"/>
      <c r="IBP349" s="93"/>
      <c r="IBQ349" s="93"/>
      <c r="IBR349" s="93"/>
      <c r="IBS349" s="93"/>
      <c r="IBT349" s="93"/>
      <c r="IBU349" s="93"/>
      <c r="IBV349" s="93"/>
      <c r="IBW349" s="93"/>
      <c r="IBX349" s="93"/>
      <c r="IBY349" s="93"/>
      <c r="IBZ349" s="93"/>
      <c r="ICA349" s="93"/>
      <c r="ICB349" s="93"/>
      <c r="ICC349" s="93"/>
      <c r="ICD349" s="93"/>
      <c r="ICE349" s="93"/>
      <c r="ICF349" s="93"/>
      <c r="ICG349" s="93"/>
      <c r="ICH349" s="93"/>
      <c r="ICI349" s="93"/>
      <c r="ICJ349" s="93"/>
      <c r="ICK349" s="93"/>
      <c r="ICL349" s="93"/>
      <c r="ICM349" s="93"/>
      <c r="ICN349" s="93"/>
      <c r="ICO349" s="93"/>
      <c r="ICP349" s="93"/>
      <c r="ICQ349" s="93"/>
      <c r="ICR349" s="93"/>
      <c r="ICS349" s="93"/>
      <c r="ICT349" s="93"/>
      <c r="ICU349" s="93"/>
      <c r="ICV349" s="93"/>
      <c r="ICW349" s="93"/>
      <c r="ICX349" s="93"/>
      <c r="ICY349" s="93"/>
      <c r="ICZ349" s="93"/>
      <c r="IDA349" s="93"/>
      <c r="IDB349" s="93"/>
      <c r="IDC349" s="93"/>
      <c r="IDD349" s="93"/>
      <c r="IDE349" s="93"/>
      <c r="IDF349" s="93"/>
      <c r="IDG349" s="93"/>
      <c r="IDH349" s="93"/>
      <c r="IDI349" s="93"/>
      <c r="IDJ349" s="93"/>
      <c r="IDK349" s="93"/>
      <c r="IDL349" s="93"/>
      <c r="IDM349" s="93"/>
      <c r="IDN349" s="93"/>
      <c r="IDO349" s="93"/>
      <c r="IDP349" s="93"/>
      <c r="IDQ349" s="93"/>
      <c r="IDR349" s="93"/>
      <c r="IDS349" s="93"/>
      <c r="IDT349" s="93"/>
      <c r="IDU349" s="93"/>
      <c r="IDV349" s="93"/>
      <c r="IDW349" s="93"/>
      <c r="IDX349" s="93"/>
      <c r="IDY349" s="93"/>
      <c r="IDZ349" s="93"/>
      <c r="IEA349" s="93"/>
      <c r="IEB349" s="93"/>
      <c r="IEC349" s="93"/>
      <c r="IED349" s="93"/>
      <c r="IEE349" s="93"/>
      <c r="IEF349" s="93"/>
      <c r="IEG349" s="93"/>
      <c r="IEH349" s="93"/>
      <c r="IEI349" s="93"/>
      <c r="IEJ349" s="93"/>
      <c r="IEK349" s="93"/>
      <c r="IEL349" s="93"/>
      <c r="IEM349" s="93"/>
      <c r="IEN349" s="93"/>
      <c r="IEO349" s="93"/>
      <c r="IEP349" s="93"/>
      <c r="IEQ349" s="93"/>
      <c r="IER349" s="93"/>
      <c r="IES349" s="93"/>
      <c r="IET349" s="93"/>
      <c r="IEU349" s="93"/>
      <c r="IEV349" s="93"/>
      <c r="IEW349" s="93"/>
      <c r="IEX349" s="93"/>
      <c r="IEY349" s="93"/>
      <c r="IEZ349" s="93"/>
      <c r="IFA349" s="93"/>
      <c r="IFB349" s="93"/>
      <c r="IFC349" s="93"/>
      <c r="IFD349" s="93"/>
      <c r="IFE349" s="93"/>
      <c r="IFF349" s="93"/>
      <c r="IFG349" s="93"/>
      <c r="IFH349" s="93"/>
      <c r="IFI349" s="93"/>
      <c r="IFJ349" s="93"/>
      <c r="IFK349" s="93"/>
      <c r="IFL349" s="93"/>
      <c r="IFM349" s="93"/>
      <c r="IFN349" s="93"/>
      <c r="IFO349" s="93"/>
      <c r="IFP349" s="93"/>
      <c r="IFQ349" s="93"/>
      <c r="IFR349" s="93"/>
      <c r="IFS349" s="93"/>
      <c r="IFT349" s="93"/>
      <c r="IFU349" s="93"/>
      <c r="IFV349" s="93"/>
      <c r="IFW349" s="93"/>
      <c r="IFX349" s="93"/>
      <c r="IFY349" s="93"/>
      <c r="IFZ349" s="93"/>
      <c r="IGA349" s="93"/>
      <c r="IGB349" s="93"/>
      <c r="IGC349" s="93"/>
      <c r="IGD349" s="93"/>
      <c r="IGE349" s="93"/>
      <c r="IGF349" s="93"/>
      <c r="IGG349" s="93"/>
      <c r="IGH349" s="93"/>
      <c r="IGI349" s="93"/>
      <c r="IGJ349" s="93"/>
      <c r="IGK349" s="93"/>
      <c r="IGL349" s="93"/>
      <c r="IGM349" s="93"/>
      <c r="IGN349" s="93"/>
      <c r="IGO349" s="93"/>
      <c r="IGP349" s="93"/>
      <c r="IGQ349" s="93"/>
      <c r="IGR349" s="93"/>
      <c r="IGS349" s="93"/>
      <c r="IGT349" s="93"/>
      <c r="IGU349" s="93"/>
      <c r="IGV349" s="93"/>
      <c r="IGW349" s="93"/>
      <c r="IGX349" s="93"/>
      <c r="IGY349" s="93"/>
      <c r="IGZ349" s="93"/>
      <c r="IHA349" s="93"/>
      <c r="IHB349" s="93"/>
      <c r="IHC349" s="93"/>
      <c r="IHD349" s="93"/>
      <c r="IHE349" s="93"/>
      <c r="IHF349" s="93"/>
      <c r="IHG349" s="93"/>
      <c r="IHH349" s="93"/>
      <c r="IHI349" s="93"/>
      <c r="IHJ349" s="93"/>
      <c r="IHK349" s="93"/>
      <c r="IHL349" s="93"/>
      <c r="IHM349" s="93"/>
      <c r="IHN349" s="93"/>
      <c r="IHO349" s="93"/>
      <c r="IHP349" s="93"/>
      <c r="IHQ349" s="93"/>
      <c r="IHR349" s="93"/>
      <c r="IHS349" s="93"/>
      <c r="IHT349" s="93"/>
      <c r="IHU349" s="93"/>
      <c r="IHV349" s="93"/>
      <c r="IHW349" s="93"/>
      <c r="IHX349" s="93"/>
      <c r="IHY349" s="93"/>
      <c r="IHZ349" s="93"/>
      <c r="IIA349" s="93"/>
      <c r="IIB349" s="93"/>
      <c r="IIC349" s="93"/>
      <c r="IID349" s="93"/>
      <c r="IIE349" s="93"/>
      <c r="IIF349" s="93"/>
      <c r="IIG349" s="93"/>
      <c r="IIH349" s="93"/>
      <c r="III349" s="93"/>
      <c r="IIJ349" s="93"/>
      <c r="IIK349" s="93"/>
      <c r="IIL349" s="93"/>
      <c r="IIM349" s="93"/>
      <c r="IIN349" s="93"/>
      <c r="IIO349" s="93"/>
      <c r="IIP349" s="93"/>
      <c r="IIQ349" s="93"/>
      <c r="IIR349" s="93"/>
      <c r="IIS349" s="93"/>
      <c r="IIT349" s="93"/>
      <c r="IIU349" s="93"/>
      <c r="IIV349" s="93"/>
      <c r="IIW349" s="93"/>
      <c r="IIX349" s="93"/>
      <c r="IIY349" s="93"/>
      <c r="IIZ349" s="93"/>
      <c r="IJA349" s="93"/>
      <c r="IJB349" s="93"/>
      <c r="IJC349" s="93"/>
      <c r="IJD349" s="93"/>
      <c r="IJE349" s="93"/>
      <c r="IJF349" s="93"/>
      <c r="IJG349" s="93"/>
      <c r="IJH349" s="93"/>
      <c r="IJI349" s="93"/>
      <c r="IJJ349" s="93"/>
      <c r="IJK349" s="93"/>
      <c r="IJL349" s="93"/>
      <c r="IJM349" s="93"/>
      <c r="IJN349" s="93"/>
      <c r="IJO349" s="93"/>
      <c r="IJP349" s="93"/>
      <c r="IJQ349" s="93"/>
      <c r="IJR349" s="93"/>
      <c r="IJS349" s="93"/>
      <c r="IJT349" s="93"/>
      <c r="IJU349" s="93"/>
      <c r="IJV349" s="93"/>
      <c r="IJW349" s="93"/>
      <c r="IJX349" s="93"/>
      <c r="IJY349" s="93"/>
      <c r="IJZ349" s="93"/>
      <c r="IKA349" s="93"/>
      <c r="IKB349" s="93"/>
      <c r="IKC349" s="93"/>
      <c r="IKD349" s="93"/>
      <c r="IKE349" s="93"/>
      <c r="IKF349" s="93"/>
      <c r="IKG349" s="93"/>
      <c r="IKH349" s="93"/>
      <c r="IKI349" s="93"/>
      <c r="IKJ349" s="93"/>
      <c r="IKK349" s="93"/>
      <c r="IKL349" s="93"/>
      <c r="IKM349" s="93"/>
      <c r="IKN349" s="93"/>
      <c r="IKO349" s="93"/>
      <c r="IKP349" s="93"/>
      <c r="IKQ349" s="93"/>
      <c r="IKR349" s="93"/>
      <c r="IKS349" s="93"/>
      <c r="IKT349" s="93"/>
      <c r="IKU349" s="93"/>
      <c r="IKV349" s="93"/>
      <c r="IKW349" s="93"/>
      <c r="IKX349" s="93"/>
      <c r="IKY349" s="93"/>
      <c r="IKZ349" s="93"/>
      <c r="ILA349" s="93"/>
      <c r="ILB349" s="93"/>
      <c r="ILC349" s="93"/>
      <c r="ILD349" s="93"/>
      <c r="ILE349" s="93"/>
      <c r="ILF349" s="93"/>
      <c r="ILG349" s="93"/>
      <c r="ILH349" s="93"/>
      <c r="ILI349" s="93"/>
      <c r="ILJ349" s="93"/>
      <c r="ILK349" s="93"/>
      <c r="ILL349" s="93"/>
      <c r="ILM349" s="93"/>
      <c r="ILN349" s="93"/>
      <c r="ILO349" s="93"/>
      <c r="ILP349" s="93"/>
      <c r="ILQ349" s="93"/>
      <c r="ILR349" s="93"/>
      <c r="ILS349" s="93"/>
      <c r="ILT349" s="93"/>
      <c r="ILU349" s="93"/>
      <c r="ILV349" s="93"/>
      <c r="ILW349" s="93"/>
      <c r="ILX349" s="93"/>
      <c r="ILY349" s="93"/>
      <c r="ILZ349" s="93"/>
      <c r="IMA349" s="93"/>
      <c r="IMB349" s="93"/>
      <c r="IMC349" s="93"/>
      <c r="IMD349" s="93"/>
      <c r="IME349" s="93"/>
      <c r="IMF349" s="93"/>
      <c r="IMG349" s="93"/>
      <c r="IMH349" s="93"/>
      <c r="IMI349" s="93"/>
      <c r="IMJ349" s="93"/>
      <c r="IMK349" s="93"/>
      <c r="IML349" s="93"/>
      <c r="IMM349" s="93"/>
      <c r="IMN349" s="93"/>
      <c r="IMO349" s="93"/>
      <c r="IMP349" s="93"/>
      <c r="IMQ349" s="93"/>
      <c r="IMR349" s="93"/>
      <c r="IMS349" s="93"/>
      <c r="IMT349" s="93"/>
      <c r="IMU349" s="93"/>
      <c r="IMV349" s="93"/>
      <c r="IMW349" s="93"/>
      <c r="IMX349" s="93"/>
      <c r="IMY349" s="93"/>
      <c r="IMZ349" s="93"/>
      <c r="INA349" s="93"/>
      <c r="INB349" s="93"/>
      <c r="INC349" s="93"/>
      <c r="IND349" s="93"/>
      <c r="INE349" s="93"/>
      <c r="INF349" s="93"/>
      <c r="ING349" s="93"/>
      <c r="INH349" s="93"/>
      <c r="INI349" s="93"/>
      <c r="INJ349" s="93"/>
      <c r="INK349" s="93"/>
      <c r="INL349" s="93"/>
      <c r="INM349" s="93"/>
      <c r="INN349" s="93"/>
      <c r="INO349" s="93"/>
      <c r="INP349" s="93"/>
      <c r="INQ349" s="93"/>
      <c r="INR349" s="93"/>
      <c r="INS349" s="93"/>
      <c r="INT349" s="93"/>
      <c r="INU349" s="93"/>
      <c r="INV349" s="93"/>
      <c r="INW349" s="93"/>
      <c r="INX349" s="93"/>
      <c r="INY349" s="93"/>
      <c r="INZ349" s="93"/>
      <c r="IOA349" s="93"/>
      <c r="IOB349" s="93"/>
      <c r="IOC349" s="93"/>
      <c r="IOD349" s="93"/>
      <c r="IOE349" s="93"/>
      <c r="IOF349" s="93"/>
      <c r="IOG349" s="93"/>
      <c r="IOH349" s="93"/>
      <c r="IOI349" s="93"/>
      <c r="IOJ349" s="93"/>
      <c r="IOK349" s="93"/>
      <c r="IOL349" s="93"/>
      <c r="IOM349" s="93"/>
      <c r="ION349" s="93"/>
      <c r="IOO349" s="93"/>
      <c r="IOP349" s="93"/>
      <c r="IOQ349" s="93"/>
      <c r="IOR349" s="93"/>
      <c r="IOS349" s="93"/>
      <c r="IOT349" s="93"/>
      <c r="IOU349" s="93"/>
      <c r="IOV349" s="93"/>
      <c r="IOW349" s="93"/>
      <c r="IOX349" s="93"/>
      <c r="IOY349" s="93"/>
      <c r="IOZ349" s="93"/>
      <c r="IPA349" s="93"/>
      <c r="IPB349" s="93"/>
      <c r="IPC349" s="93"/>
      <c r="IPD349" s="93"/>
      <c r="IPE349" s="93"/>
      <c r="IPF349" s="93"/>
      <c r="IPG349" s="93"/>
      <c r="IPH349" s="93"/>
      <c r="IPI349" s="93"/>
      <c r="IPJ349" s="93"/>
      <c r="IPK349" s="93"/>
      <c r="IPL349" s="93"/>
      <c r="IPM349" s="93"/>
      <c r="IPN349" s="93"/>
      <c r="IPO349" s="93"/>
      <c r="IPP349" s="93"/>
      <c r="IPQ349" s="93"/>
      <c r="IPR349" s="93"/>
      <c r="IPS349" s="93"/>
      <c r="IPT349" s="93"/>
      <c r="IPU349" s="93"/>
      <c r="IPV349" s="93"/>
      <c r="IPW349" s="93"/>
      <c r="IPX349" s="93"/>
      <c r="IPY349" s="93"/>
      <c r="IPZ349" s="93"/>
      <c r="IQA349" s="93"/>
      <c r="IQB349" s="93"/>
      <c r="IQC349" s="93"/>
      <c r="IQD349" s="93"/>
      <c r="IQE349" s="93"/>
      <c r="IQF349" s="93"/>
      <c r="IQG349" s="93"/>
      <c r="IQH349" s="93"/>
      <c r="IQI349" s="93"/>
      <c r="IQJ349" s="93"/>
      <c r="IQK349" s="93"/>
      <c r="IQL349" s="93"/>
      <c r="IQM349" s="93"/>
      <c r="IQN349" s="93"/>
      <c r="IQO349" s="93"/>
      <c r="IQP349" s="93"/>
      <c r="IQQ349" s="93"/>
      <c r="IQR349" s="93"/>
      <c r="IQS349" s="93"/>
      <c r="IQT349" s="93"/>
      <c r="IQU349" s="93"/>
      <c r="IQV349" s="93"/>
      <c r="IQW349" s="93"/>
      <c r="IQX349" s="93"/>
      <c r="IQY349" s="93"/>
      <c r="IQZ349" s="93"/>
      <c r="IRA349" s="93"/>
      <c r="IRB349" s="93"/>
      <c r="IRC349" s="93"/>
      <c r="IRD349" s="93"/>
      <c r="IRE349" s="93"/>
      <c r="IRF349" s="93"/>
      <c r="IRG349" s="93"/>
      <c r="IRH349" s="93"/>
      <c r="IRI349" s="93"/>
      <c r="IRJ349" s="93"/>
      <c r="IRK349" s="93"/>
      <c r="IRL349" s="93"/>
      <c r="IRM349" s="93"/>
      <c r="IRN349" s="93"/>
      <c r="IRO349" s="93"/>
      <c r="IRP349" s="93"/>
      <c r="IRQ349" s="93"/>
      <c r="IRR349" s="93"/>
      <c r="IRS349" s="93"/>
      <c r="IRT349" s="93"/>
      <c r="IRU349" s="93"/>
      <c r="IRV349" s="93"/>
      <c r="IRW349" s="93"/>
      <c r="IRX349" s="93"/>
      <c r="IRY349" s="93"/>
      <c r="IRZ349" s="93"/>
      <c r="ISA349" s="93"/>
      <c r="ISB349" s="93"/>
      <c r="ISC349" s="93"/>
      <c r="ISD349" s="93"/>
      <c r="ISE349" s="93"/>
      <c r="ISF349" s="93"/>
      <c r="ISG349" s="93"/>
      <c r="ISH349" s="93"/>
      <c r="ISI349" s="93"/>
      <c r="ISJ349" s="93"/>
      <c r="ISK349" s="93"/>
      <c r="ISL349" s="93"/>
      <c r="ISM349" s="93"/>
      <c r="ISN349" s="93"/>
      <c r="ISO349" s="93"/>
      <c r="ISP349" s="93"/>
      <c r="ISQ349" s="93"/>
      <c r="ISR349" s="93"/>
      <c r="ISS349" s="93"/>
      <c r="IST349" s="93"/>
      <c r="ISU349" s="93"/>
      <c r="ISV349" s="93"/>
      <c r="ISW349" s="93"/>
      <c r="ISX349" s="93"/>
      <c r="ISY349" s="93"/>
      <c r="ISZ349" s="93"/>
      <c r="ITA349" s="93"/>
      <c r="ITB349" s="93"/>
      <c r="ITC349" s="93"/>
      <c r="ITD349" s="93"/>
      <c r="ITE349" s="93"/>
      <c r="ITF349" s="93"/>
      <c r="ITG349" s="93"/>
      <c r="ITH349" s="93"/>
      <c r="ITI349" s="93"/>
      <c r="ITJ349" s="93"/>
      <c r="ITK349" s="93"/>
      <c r="ITL349" s="93"/>
      <c r="ITM349" s="93"/>
      <c r="ITN349" s="93"/>
      <c r="ITO349" s="93"/>
      <c r="ITP349" s="93"/>
      <c r="ITQ349" s="93"/>
      <c r="ITR349" s="93"/>
      <c r="ITS349" s="93"/>
      <c r="ITT349" s="93"/>
      <c r="ITU349" s="93"/>
      <c r="ITV349" s="93"/>
      <c r="ITW349" s="93"/>
      <c r="ITX349" s="93"/>
      <c r="ITY349" s="93"/>
      <c r="ITZ349" s="93"/>
      <c r="IUA349" s="93"/>
      <c r="IUB349" s="93"/>
      <c r="IUC349" s="93"/>
      <c r="IUD349" s="93"/>
      <c r="IUE349" s="93"/>
      <c r="IUF349" s="93"/>
      <c r="IUG349" s="93"/>
      <c r="IUH349" s="93"/>
      <c r="IUI349" s="93"/>
      <c r="IUJ349" s="93"/>
      <c r="IUK349" s="93"/>
      <c r="IUL349" s="93"/>
      <c r="IUM349" s="93"/>
      <c r="IUN349" s="93"/>
      <c r="IUO349" s="93"/>
      <c r="IUP349" s="93"/>
      <c r="IUQ349" s="93"/>
      <c r="IUR349" s="93"/>
      <c r="IUS349" s="93"/>
      <c r="IUT349" s="93"/>
      <c r="IUU349" s="93"/>
      <c r="IUV349" s="93"/>
      <c r="IUW349" s="93"/>
      <c r="IUX349" s="93"/>
      <c r="IUY349" s="93"/>
      <c r="IUZ349" s="93"/>
      <c r="IVA349" s="93"/>
      <c r="IVB349" s="93"/>
      <c r="IVC349" s="93"/>
      <c r="IVD349" s="93"/>
      <c r="IVE349" s="93"/>
      <c r="IVF349" s="93"/>
      <c r="IVG349" s="93"/>
      <c r="IVH349" s="93"/>
      <c r="IVI349" s="93"/>
      <c r="IVJ349" s="93"/>
      <c r="IVK349" s="93"/>
      <c r="IVL349" s="93"/>
      <c r="IVM349" s="93"/>
      <c r="IVN349" s="93"/>
      <c r="IVO349" s="93"/>
      <c r="IVP349" s="93"/>
      <c r="IVQ349" s="93"/>
      <c r="IVR349" s="93"/>
      <c r="IVS349" s="93"/>
      <c r="IVT349" s="93"/>
      <c r="IVU349" s="93"/>
      <c r="IVV349" s="93"/>
      <c r="IVW349" s="93"/>
      <c r="IVX349" s="93"/>
      <c r="IVY349" s="93"/>
      <c r="IVZ349" s="93"/>
      <c r="IWA349" s="93"/>
      <c r="IWB349" s="93"/>
      <c r="IWC349" s="93"/>
      <c r="IWD349" s="93"/>
      <c r="IWE349" s="93"/>
      <c r="IWF349" s="93"/>
      <c r="IWG349" s="93"/>
      <c r="IWH349" s="93"/>
      <c r="IWI349" s="93"/>
      <c r="IWJ349" s="93"/>
      <c r="IWK349" s="93"/>
      <c r="IWL349" s="93"/>
      <c r="IWM349" s="93"/>
      <c r="IWN349" s="93"/>
      <c r="IWO349" s="93"/>
      <c r="IWP349" s="93"/>
      <c r="IWQ349" s="93"/>
      <c r="IWR349" s="93"/>
      <c r="IWS349" s="93"/>
      <c r="IWT349" s="93"/>
      <c r="IWU349" s="93"/>
      <c r="IWV349" s="93"/>
      <c r="IWW349" s="93"/>
      <c r="IWX349" s="93"/>
      <c r="IWY349" s="93"/>
      <c r="IWZ349" s="93"/>
      <c r="IXA349" s="93"/>
      <c r="IXB349" s="93"/>
      <c r="IXC349" s="93"/>
      <c r="IXD349" s="93"/>
      <c r="IXE349" s="93"/>
      <c r="IXF349" s="93"/>
      <c r="IXG349" s="93"/>
      <c r="IXH349" s="93"/>
      <c r="IXI349" s="93"/>
      <c r="IXJ349" s="93"/>
      <c r="IXK349" s="93"/>
      <c r="IXL349" s="93"/>
      <c r="IXM349" s="93"/>
      <c r="IXN349" s="93"/>
      <c r="IXO349" s="93"/>
      <c r="IXP349" s="93"/>
      <c r="IXQ349" s="93"/>
      <c r="IXR349" s="93"/>
      <c r="IXS349" s="93"/>
      <c r="IXT349" s="93"/>
      <c r="IXU349" s="93"/>
      <c r="IXV349" s="93"/>
      <c r="IXW349" s="93"/>
      <c r="IXX349" s="93"/>
      <c r="IXY349" s="93"/>
      <c r="IXZ349" s="93"/>
      <c r="IYA349" s="93"/>
      <c r="IYB349" s="93"/>
      <c r="IYC349" s="93"/>
      <c r="IYD349" s="93"/>
      <c r="IYE349" s="93"/>
      <c r="IYF349" s="93"/>
      <c r="IYG349" s="93"/>
      <c r="IYH349" s="93"/>
      <c r="IYI349" s="93"/>
      <c r="IYJ349" s="93"/>
      <c r="IYK349" s="93"/>
      <c r="IYL349" s="93"/>
      <c r="IYM349" s="93"/>
      <c r="IYN349" s="93"/>
      <c r="IYO349" s="93"/>
      <c r="IYP349" s="93"/>
      <c r="IYQ349" s="93"/>
      <c r="IYR349" s="93"/>
      <c r="IYS349" s="93"/>
      <c r="IYT349" s="93"/>
      <c r="IYU349" s="93"/>
      <c r="IYV349" s="93"/>
      <c r="IYW349" s="93"/>
      <c r="IYX349" s="93"/>
      <c r="IYY349" s="93"/>
      <c r="IYZ349" s="93"/>
      <c r="IZA349" s="93"/>
      <c r="IZB349" s="93"/>
      <c r="IZC349" s="93"/>
      <c r="IZD349" s="93"/>
      <c r="IZE349" s="93"/>
      <c r="IZF349" s="93"/>
      <c r="IZG349" s="93"/>
      <c r="IZH349" s="93"/>
      <c r="IZI349" s="93"/>
      <c r="IZJ349" s="93"/>
      <c r="IZK349" s="93"/>
      <c r="IZL349" s="93"/>
      <c r="IZM349" s="93"/>
      <c r="IZN349" s="93"/>
      <c r="IZO349" s="93"/>
      <c r="IZP349" s="93"/>
      <c r="IZQ349" s="93"/>
      <c r="IZR349" s="93"/>
      <c r="IZS349" s="93"/>
      <c r="IZT349" s="93"/>
      <c r="IZU349" s="93"/>
      <c r="IZV349" s="93"/>
      <c r="IZW349" s="93"/>
      <c r="IZX349" s="93"/>
      <c r="IZY349" s="93"/>
      <c r="IZZ349" s="93"/>
      <c r="JAA349" s="93"/>
      <c r="JAB349" s="93"/>
      <c r="JAC349" s="93"/>
      <c r="JAD349" s="93"/>
      <c r="JAE349" s="93"/>
      <c r="JAF349" s="93"/>
      <c r="JAG349" s="93"/>
      <c r="JAH349" s="93"/>
      <c r="JAI349" s="93"/>
      <c r="JAJ349" s="93"/>
      <c r="JAK349" s="93"/>
      <c r="JAL349" s="93"/>
      <c r="JAM349" s="93"/>
      <c r="JAN349" s="93"/>
      <c r="JAO349" s="93"/>
      <c r="JAP349" s="93"/>
      <c r="JAQ349" s="93"/>
      <c r="JAR349" s="93"/>
      <c r="JAS349" s="93"/>
      <c r="JAT349" s="93"/>
      <c r="JAU349" s="93"/>
      <c r="JAV349" s="93"/>
      <c r="JAW349" s="93"/>
      <c r="JAX349" s="93"/>
      <c r="JAY349" s="93"/>
      <c r="JAZ349" s="93"/>
      <c r="JBA349" s="93"/>
      <c r="JBB349" s="93"/>
      <c r="JBC349" s="93"/>
      <c r="JBD349" s="93"/>
      <c r="JBE349" s="93"/>
      <c r="JBF349" s="93"/>
      <c r="JBG349" s="93"/>
      <c r="JBH349" s="93"/>
      <c r="JBI349" s="93"/>
      <c r="JBJ349" s="93"/>
      <c r="JBK349" s="93"/>
      <c r="JBL349" s="93"/>
      <c r="JBM349" s="93"/>
      <c r="JBN349" s="93"/>
      <c r="JBO349" s="93"/>
      <c r="JBP349" s="93"/>
      <c r="JBQ349" s="93"/>
      <c r="JBR349" s="93"/>
      <c r="JBS349" s="93"/>
      <c r="JBT349" s="93"/>
      <c r="JBU349" s="93"/>
      <c r="JBV349" s="93"/>
      <c r="JBW349" s="93"/>
      <c r="JBX349" s="93"/>
      <c r="JBY349" s="93"/>
      <c r="JBZ349" s="93"/>
      <c r="JCA349" s="93"/>
      <c r="JCB349" s="93"/>
      <c r="JCC349" s="93"/>
      <c r="JCD349" s="93"/>
      <c r="JCE349" s="93"/>
      <c r="JCF349" s="93"/>
      <c r="JCG349" s="93"/>
      <c r="JCH349" s="93"/>
      <c r="JCI349" s="93"/>
      <c r="JCJ349" s="93"/>
      <c r="JCK349" s="93"/>
      <c r="JCL349" s="93"/>
      <c r="JCM349" s="93"/>
      <c r="JCN349" s="93"/>
      <c r="JCO349" s="93"/>
      <c r="JCP349" s="93"/>
      <c r="JCQ349" s="93"/>
      <c r="JCR349" s="93"/>
      <c r="JCS349" s="93"/>
      <c r="JCT349" s="93"/>
      <c r="JCU349" s="93"/>
      <c r="JCV349" s="93"/>
      <c r="JCW349" s="93"/>
      <c r="JCX349" s="93"/>
      <c r="JCY349" s="93"/>
      <c r="JCZ349" s="93"/>
      <c r="JDA349" s="93"/>
      <c r="JDB349" s="93"/>
      <c r="JDC349" s="93"/>
      <c r="JDD349" s="93"/>
      <c r="JDE349" s="93"/>
      <c r="JDF349" s="93"/>
      <c r="JDG349" s="93"/>
      <c r="JDH349" s="93"/>
      <c r="JDI349" s="93"/>
      <c r="JDJ349" s="93"/>
      <c r="JDK349" s="93"/>
      <c r="JDL349" s="93"/>
      <c r="JDM349" s="93"/>
      <c r="JDN349" s="93"/>
      <c r="JDO349" s="93"/>
      <c r="JDP349" s="93"/>
      <c r="JDQ349" s="93"/>
      <c r="JDR349" s="93"/>
      <c r="JDS349" s="93"/>
      <c r="JDT349" s="93"/>
      <c r="JDU349" s="93"/>
      <c r="JDV349" s="93"/>
      <c r="JDW349" s="93"/>
      <c r="JDX349" s="93"/>
      <c r="JDY349" s="93"/>
      <c r="JDZ349" s="93"/>
      <c r="JEA349" s="93"/>
      <c r="JEB349" s="93"/>
      <c r="JEC349" s="93"/>
      <c r="JED349" s="93"/>
      <c r="JEE349" s="93"/>
      <c r="JEF349" s="93"/>
      <c r="JEG349" s="93"/>
      <c r="JEH349" s="93"/>
      <c r="JEI349" s="93"/>
      <c r="JEJ349" s="93"/>
      <c r="JEK349" s="93"/>
      <c r="JEL349" s="93"/>
      <c r="JEM349" s="93"/>
      <c r="JEN349" s="93"/>
      <c r="JEO349" s="93"/>
      <c r="JEP349" s="93"/>
      <c r="JEQ349" s="93"/>
      <c r="JER349" s="93"/>
      <c r="JES349" s="93"/>
      <c r="JET349" s="93"/>
      <c r="JEU349" s="93"/>
      <c r="JEV349" s="93"/>
      <c r="JEW349" s="93"/>
      <c r="JEX349" s="93"/>
      <c r="JEY349" s="93"/>
      <c r="JEZ349" s="93"/>
      <c r="JFA349" s="93"/>
      <c r="JFB349" s="93"/>
      <c r="JFC349" s="93"/>
      <c r="JFD349" s="93"/>
      <c r="JFE349" s="93"/>
      <c r="JFF349" s="93"/>
      <c r="JFG349" s="93"/>
      <c r="JFH349" s="93"/>
      <c r="JFI349" s="93"/>
      <c r="JFJ349" s="93"/>
      <c r="JFK349" s="93"/>
      <c r="JFL349" s="93"/>
      <c r="JFM349" s="93"/>
      <c r="JFN349" s="93"/>
      <c r="JFO349" s="93"/>
      <c r="JFP349" s="93"/>
      <c r="JFQ349" s="93"/>
      <c r="JFR349" s="93"/>
      <c r="JFS349" s="93"/>
      <c r="JFT349" s="93"/>
      <c r="JFU349" s="93"/>
      <c r="JFV349" s="93"/>
      <c r="JFW349" s="93"/>
      <c r="JFX349" s="93"/>
      <c r="JFY349" s="93"/>
      <c r="JFZ349" s="93"/>
      <c r="JGA349" s="93"/>
      <c r="JGB349" s="93"/>
      <c r="JGC349" s="93"/>
      <c r="JGD349" s="93"/>
      <c r="JGE349" s="93"/>
      <c r="JGF349" s="93"/>
      <c r="JGG349" s="93"/>
      <c r="JGH349" s="93"/>
      <c r="JGI349" s="93"/>
      <c r="JGJ349" s="93"/>
      <c r="JGK349" s="93"/>
      <c r="JGL349" s="93"/>
      <c r="JGM349" s="93"/>
      <c r="JGN349" s="93"/>
      <c r="JGO349" s="93"/>
      <c r="JGP349" s="93"/>
      <c r="JGQ349" s="93"/>
      <c r="JGR349" s="93"/>
      <c r="JGS349" s="93"/>
      <c r="JGT349" s="93"/>
      <c r="JGU349" s="93"/>
      <c r="JGV349" s="93"/>
      <c r="JGW349" s="93"/>
      <c r="JGX349" s="93"/>
      <c r="JGY349" s="93"/>
      <c r="JGZ349" s="93"/>
      <c r="JHA349" s="93"/>
      <c r="JHB349" s="93"/>
      <c r="JHC349" s="93"/>
      <c r="JHD349" s="93"/>
      <c r="JHE349" s="93"/>
      <c r="JHF349" s="93"/>
      <c r="JHG349" s="93"/>
      <c r="JHH349" s="93"/>
      <c r="JHI349" s="93"/>
      <c r="JHJ349" s="93"/>
      <c r="JHK349" s="93"/>
      <c r="JHL349" s="93"/>
      <c r="JHM349" s="93"/>
      <c r="JHN349" s="93"/>
      <c r="JHO349" s="93"/>
      <c r="JHP349" s="93"/>
      <c r="JHQ349" s="93"/>
      <c r="JHR349" s="93"/>
      <c r="JHS349" s="93"/>
      <c r="JHT349" s="93"/>
      <c r="JHU349" s="93"/>
      <c r="JHV349" s="93"/>
      <c r="JHW349" s="93"/>
      <c r="JHX349" s="93"/>
      <c r="JHY349" s="93"/>
      <c r="JHZ349" s="93"/>
      <c r="JIA349" s="93"/>
      <c r="JIB349" s="93"/>
      <c r="JIC349" s="93"/>
      <c r="JID349" s="93"/>
      <c r="JIE349" s="93"/>
      <c r="JIF349" s="93"/>
      <c r="JIG349" s="93"/>
      <c r="JIH349" s="93"/>
      <c r="JII349" s="93"/>
      <c r="JIJ349" s="93"/>
      <c r="JIK349" s="93"/>
      <c r="JIL349" s="93"/>
      <c r="JIM349" s="93"/>
      <c r="JIN349" s="93"/>
      <c r="JIO349" s="93"/>
      <c r="JIP349" s="93"/>
      <c r="JIQ349" s="93"/>
      <c r="JIR349" s="93"/>
      <c r="JIS349" s="93"/>
      <c r="JIT349" s="93"/>
      <c r="JIU349" s="93"/>
      <c r="JIV349" s="93"/>
      <c r="JIW349" s="93"/>
      <c r="JIX349" s="93"/>
      <c r="JIY349" s="93"/>
      <c r="JIZ349" s="93"/>
      <c r="JJA349" s="93"/>
      <c r="JJB349" s="93"/>
      <c r="JJC349" s="93"/>
      <c r="JJD349" s="93"/>
      <c r="JJE349" s="93"/>
      <c r="JJF349" s="93"/>
      <c r="JJG349" s="93"/>
      <c r="JJH349" s="93"/>
      <c r="JJI349" s="93"/>
      <c r="JJJ349" s="93"/>
      <c r="JJK349" s="93"/>
      <c r="JJL349" s="93"/>
      <c r="JJM349" s="93"/>
      <c r="JJN349" s="93"/>
      <c r="JJO349" s="93"/>
      <c r="JJP349" s="93"/>
      <c r="JJQ349" s="93"/>
      <c r="JJR349" s="93"/>
      <c r="JJS349" s="93"/>
      <c r="JJT349" s="93"/>
      <c r="JJU349" s="93"/>
      <c r="JJV349" s="93"/>
      <c r="JJW349" s="93"/>
      <c r="JJX349" s="93"/>
      <c r="JJY349" s="93"/>
      <c r="JJZ349" s="93"/>
      <c r="JKA349" s="93"/>
      <c r="JKB349" s="93"/>
      <c r="JKC349" s="93"/>
      <c r="JKD349" s="93"/>
      <c r="JKE349" s="93"/>
      <c r="JKF349" s="93"/>
      <c r="JKG349" s="93"/>
      <c r="JKH349" s="93"/>
      <c r="JKI349" s="93"/>
      <c r="JKJ349" s="93"/>
      <c r="JKK349" s="93"/>
      <c r="JKL349" s="93"/>
      <c r="JKM349" s="93"/>
      <c r="JKN349" s="93"/>
      <c r="JKO349" s="93"/>
      <c r="JKP349" s="93"/>
      <c r="JKQ349" s="93"/>
      <c r="JKR349" s="93"/>
      <c r="JKS349" s="93"/>
      <c r="JKT349" s="93"/>
      <c r="JKU349" s="93"/>
      <c r="JKV349" s="93"/>
      <c r="JKW349" s="93"/>
      <c r="JKX349" s="93"/>
      <c r="JKY349" s="93"/>
      <c r="JKZ349" s="93"/>
      <c r="JLA349" s="93"/>
      <c r="JLB349" s="93"/>
      <c r="JLC349" s="93"/>
      <c r="JLD349" s="93"/>
      <c r="JLE349" s="93"/>
      <c r="JLF349" s="93"/>
      <c r="JLG349" s="93"/>
      <c r="JLH349" s="93"/>
      <c r="JLI349" s="93"/>
      <c r="JLJ349" s="93"/>
      <c r="JLK349" s="93"/>
      <c r="JLL349" s="93"/>
      <c r="JLM349" s="93"/>
      <c r="JLN349" s="93"/>
      <c r="JLO349" s="93"/>
      <c r="JLP349" s="93"/>
      <c r="JLQ349" s="93"/>
      <c r="JLR349" s="93"/>
      <c r="JLS349" s="93"/>
      <c r="JLT349" s="93"/>
      <c r="JLU349" s="93"/>
      <c r="JLV349" s="93"/>
      <c r="JLW349" s="93"/>
      <c r="JLX349" s="93"/>
      <c r="JLY349" s="93"/>
      <c r="JLZ349" s="93"/>
      <c r="JMA349" s="93"/>
      <c r="JMB349" s="93"/>
      <c r="JMC349" s="93"/>
      <c r="JMD349" s="93"/>
      <c r="JME349" s="93"/>
      <c r="JMF349" s="93"/>
      <c r="JMG349" s="93"/>
      <c r="JMH349" s="93"/>
      <c r="JMI349" s="93"/>
      <c r="JMJ349" s="93"/>
      <c r="JMK349" s="93"/>
      <c r="JML349" s="93"/>
      <c r="JMM349" s="93"/>
      <c r="JMN349" s="93"/>
      <c r="JMO349" s="93"/>
      <c r="JMP349" s="93"/>
      <c r="JMQ349" s="93"/>
      <c r="JMR349" s="93"/>
      <c r="JMS349" s="93"/>
      <c r="JMT349" s="93"/>
      <c r="JMU349" s="93"/>
      <c r="JMV349" s="93"/>
      <c r="JMW349" s="93"/>
      <c r="JMX349" s="93"/>
      <c r="JMY349" s="93"/>
      <c r="JMZ349" s="93"/>
      <c r="JNA349" s="93"/>
      <c r="JNB349" s="93"/>
      <c r="JNC349" s="93"/>
      <c r="JND349" s="93"/>
      <c r="JNE349" s="93"/>
      <c r="JNF349" s="93"/>
      <c r="JNG349" s="93"/>
      <c r="JNH349" s="93"/>
      <c r="JNI349" s="93"/>
      <c r="JNJ349" s="93"/>
      <c r="JNK349" s="93"/>
      <c r="JNL349" s="93"/>
      <c r="JNM349" s="93"/>
      <c r="JNN349" s="93"/>
      <c r="JNO349" s="93"/>
      <c r="JNP349" s="93"/>
      <c r="JNQ349" s="93"/>
      <c r="JNR349" s="93"/>
      <c r="JNS349" s="93"/>
      <c r="JNT349" s="93"/>
      <c r="JNU349" s="93"/>
      <c r="JNV349" s="93"/>
      <c r="JNW349" s="93"/>
      <c r="JNX349" s="93"/>
      <c r="JNY349" s="93"/>
      <c r="JNZ349" s="93"/>
      <c r="JOA349" s="93"/>
      <c r="JOB349" s="93"/>
      <c r="JOC349" s="93"/>
      <c r="JOD349" s="93"/>
      <c r="JOE349" s="93"/>
      <c r="JOF349" s="93"/>
      <c r="JOG349" s="93"/>
      <c r="JOH349" s="93"/>
      <c r="JOI349" s="93"/>
      <c r="JOJ349" s="93"/>
      <c r="JOK349" s="93"/>
      <c r="JOL349" s="93"/>
      <c r="JOM349" s="93"/>
      <c r="JON349" s="93"/>
      <c r="JOO349" s="93"/>
      <c r="JOP349" s="93"/>
      <c r="JOQ349" s="93"/>
      <c r="JOR349" s="93"/>
      <c r="JOS349" s="93"/>
      <c r="JOT349" s="93"/>
      <c r="JOU349" s="93"/>
      <c r="JOV349" s="93"/>
      <c r="JOW349" s="93"/>
      <c r="JOX349" s="93"/>
      <c r="JOY349" s="93"/>
      <c r="JOZ349" s="93"/>
      <c r="JPA349" s="93"/>
      <c r="JPB349" s="93"/>
      <c r="JPC349" s="93"/>
      <c r="JPD349" s="93"/>
      <c r="JPE349" s="93"/>
      <c r="JPF349" s="93"/>
      <c r="JPG349" s="93"/>
      <c r="JPH349" s="93"/>
      <c r="JPI349" s="93"/>
      <c r="JPJ349" s="93"/>
      <c r="JPK349" s="93"/>
      <c r="JPL349" s="93"/>
      <c r="JPM349" s="93"/>
      <c r="JPN349" s="93"/>
      <c r="JPO349" s="93"/>
      <c r="JPP349" s="93"/>
      <c r="JPQ349" s="93"/>
      <c r="JPR349" s="93"/>
      <c r="JPS349" s="93"/>
      <c r="JPT349" s="93"/>
      <c r="JPU349" s="93"/>
      <c r="JPV349" s="93"/>
      <c r="JPW349" s="93"/>
      <c r="JPX349" s="93"/>
      <c r="JPY349" s="93"/>
      <c r="JPZ349" s="93"/>
      <c r="JQA349" s="93"/>
      <c r="JQB349" s="93"/>
      <c r="JQC349" s="93"/>
      <c r="JQD349" s="93"/>
      <c r="JQE349" s="93"/>
      <c r="JQF349" s="93"/>
      <c r="JQG349" s="93"/>
      <c r="JQH349" s="93"/>
      <c r="JQI349" s="93"/>
      <c r="JQJ349" s="93"/>
      <c r="JQK349" s="93"/>
      <c r="JQL349" s="93"/>
      <c r="JQM349" s="93"/>
      <c r="JQN349" s="93"/>
      <c r="JQO349" s="93"/>
      <c r="JQP349" s="93"/>
      <c r="JQQ349" s="93"/>
      <c r="JQR349" s="93"/>
      <c r="JQS349" s="93"/>
      <c r="JQT349" s="93"/>
      <c r="JQU349" s="93"/>
      <c r="JQV349" s="93"/>
      <c r="JQW349" s="93"/>
      <c r="JQX349" s="93"/>
      <c r="JQY349" s="93"/>
      <c r="JQZ349" s="93"/>
      <c r="JRA349" s="93"/>
      <c r="JRB349" s="93"/>
      <c r="JRC349" s="93"/>
      <c r="JRD349" s="93"/>
      <c r="JRE349" s="93"/>
      <c r="JRF349" s="93"/>
      <c r="JRG349" s="93"/>
      <c r="JRH349" s="93"/>
      <c r="JRI349" s="93"/>
      <c r="JRJ349" s="93"/>
      <c r="JRK349" s="93"/>
      <c r="JRL349" s="93"/>
      <c r="JRM349" s="93"/>
      <c r="JRN349" s="93"/>
      <c r="JRO349" s="93"/>
      <c r="JRP349" s="93"/>
      <c r="JRQ349" s="93"/>
      <c r="JRR349" s="93"/>
      <c r="JRS349" s="93"/>
      <c r="JRT349" s="93"/>
      <c r="JRU349" s="93"/>
      <c r="JRV349" s="93"/>
      <c r="JRW349" s="93"/>
      <c r="JRX349" s="93"/>
      <c r="JRY349" s="93"/>
      <c r="JRZ349" s="93"/>
      <c r="JSA349" s="93"/>
      <c r="JSB349" s="93"/>
      <c r="JSC349" s="93"/>
      <c r="JSD349" s="93"/>
      <c r="JSE349" s="93"/>
      <c r="JSF349" s="93"/>
      <c r="JSG349" s="93"/>
      <c r="JSH349" s="93"/>
      <c r="JSI349" s="93"/>
      <c r="JSJ349" s="93"/>
      <c r="JSK349" s="93"/>
      <c r="JSL349" s="93"/>
      <c r="JSM349" s="93"/>
      <c r="JSN349" s="93"/>
      <c r="JSO349" s="93"/>
      <c r="JSP349" s="93"/>
      <c r="JSQ349" s="93"/>
      <c r="JSR349" s="93"/>
      <c r="JSS349" s="93"/>
      <c r="JST349" s="93"/>
      <c r="JSU349" s="93"/>
      <c r="JSV349" s="93"/>
      <c r="JSW349" s="93"/>
      <c r="JSX349" s="93"/>
      <c r="JSY349" s="93"/>
      <c r="JSZ349" s="93"/>
      <c r="JTA349" s="93"/>
      <c r="JTB349" s="93"/>
      <c r="JTC349" s="93"/>
      <c r="JTD349" s="93"/>
      <c r="JTE349" s="93"/>
      <c r="JTF349" s="93"/>
      <c r="JTG349" s="93"/>
      <c r="JTH349" s="93"/>
      <c r="JTI349" s="93"/>
      <c r="JTJ349" s="93"/>
      <c r="JTK349" s="93"/>
      <c r="JTL349" s="93"/>
      <c r="JTM349" s="93"/>
      <c r="JTN349" s="93"/>
      <c r="JTO349" s="93"/>
      <c r="JTP349" s="93"/>
      <c r="JTQ349" s="93"/>
      <c r="JTR349" s="93"/>
      <c r="JTS349" s="93"/>
      <c r="JTT349" s="93"/>
      <c r="JTU349" s="93"/>
      <c r="JTV349" s="93"/>
      <c r="JTW349" s="93"/>
      <c r="JTX349" s="93"/>
      <c r="JTY349" s="93"/>
      <c r="JTZ349" s="93"/>
      <c r="JUA349" s="93"/>
      <c r="JUB349" s="93"/>
      <c r="JUC349" s="93"/>
      <c r="JUD349" s="93"/>
      <c r="JUE349" s="93"/>
      <c r="JUF349" s="93"/>
      <c r="JUG349" s="93"/>
      <c r="JUH349" s="93"/>
      <c r="JUI349" s="93"/>
      <c r="JUJ349" s="93"/>
      <c r="JUK349" s="93"/>
      <c r="JUL349" s="93"/>
      <c r="JUM349" s="93"/>
      <c r="JUN349" s="93"/>
      <c r="JUO349" s="93"/>
      <c r="JUP349" s="93"/>
      <c r="JUQ349" s="93"/>
      <c r="JUR349" s="93"/>
      <c r="JUS349" s="93"/>
      <c r="JUT349" s="93"/>
      <c r="JUU349" s="93"/>
      <c r="JUV349" s="93"/>
      <c r="JUW349" s="93"/>
      <c r="JUX349" s="93"/>
      <c r="JUY349" s="93"/>
      <c r="JUZ349" s="93"/>
      <c r="JVA349" s="93"/>
      <c r="JVB349" s="93"/>
      <c r="JVC349" s="93"/>
      <c r="JVD349" s="93"/>
      <c r="JVE349" s="93"/>
      <c r="JVF349" s="93"/>
      <c r="JVG349" s="93"/>
      <c r="JVH349" s="93"/>
      <c r="JVI349" s="93"/>
      <c r="JVJ349" s="93"/>
      <c r="JVK349" s="93"/>
      <c r="JVL349" s="93"/>
      <c r="JVM349" s="93"/>
      <c r="JVN349" s="93"/>
      <c r="JVO349" s="93"/>
      <c r="JVP349" s="93"/>
      <c r="JVQ349" s="93"/>
      <c r="JVR349" s="93"/>
      <c r="JVS349" s="93"/>
      <c r="JVT349" s="93"/>
      <c r="JVU349" s="93"/>
      <c r="JVV349" s="93"/>
      <c r="JVW349" s="93"/>
      <c r="JVX349" s="93"/>
      <c r="JVY349" s="93"/>
      <c r="JVZ349" s="93"/>
      <c r="JWA349" s="93"/>
      <c r="JWB349" s="93"/>
      <c r="JWC349" s="93"/>
      <c r="JWD349" s="93"/>
      <c r="JWE349" s="93"/>
      <c r="JWF349" s="93"/>
      <c r="JWG349" s="93"/>
      <c r="JWH349" s="93"/>
      <c r="JWI349" s="93"/>
      <c r="JWJ349" s="93"/>
      <c r="JWK349" s="93"/>
      <c r="JWL349" s="93"/>
      <c r="JWM349" s="93"/>
      <c r="JWN349" s="93"/>
      <c r="JWO349" s="93"/>
      <c r="JWP349" s="93"/>
      <c r="JWQ349" s="93"/>
      <c r="JWR349" s="93"/>
      <c r="JWS349" s="93"/>
      <c r="JWT349" s="93"/>
      <c r="JWU349" s="93"/>
      <c r="JWV349" s="93"/>
      <c r="JWW349" s="93"/>
      <c r="JWX349" s="93"/>
      <c r="JWY349" s="93"/>
      <c r="JWZ349" s="93"/>
      <c r="JXA349" s="93"/>
      <c r="JXB349" s="93"/>
      <c r="JXC349" s="93"/>
      <c r="JXD349" s="93"/>
      <c r="JXE349" s="93"/>
      <c r="JXF349" s="93"/>
      <c r="JXG349" s="93"/>
      <c r="JXH349" s="93"/>
      <c r="JXI349" s="93"/>
      <c r="JXJ349" s="93"/>
      <c r="JXK349" s="93"/>
      <c r="JXL349" s="93"/>
      <c r="JXM349" s="93"/>
      <c r="JXN349" s="93"/>
      <c r="JXO349" s="93"/>
      <c r="JXP349" s="93"/>
      <c r="JXQ349" s="93"/>
      <c r="JXR349" s="93"/>
      <c r="JXS349" s="93"/>
      <c r="JXT349" s="93"/>
      <c r="JXU349" s="93"/>
      <c r="JXV349" s="93"/>
      <c r="JXW349" s="93"/>
      <c r="JXX349" s="93"/>
      <c r="JXY349" s="93"/>
      <c r="JXZ349" s="93"/>
      <c r="JYA349" s="93"/>
      <c r="JYB349" s="93"/>
      <c r="JYC349" s="93"/>
      <c r="JYD349" s="93"/>
      <c r="JYE349" s="93"/>
      <c r="JYF349" s="93"/>
      <c r="JYG349" s="93"/>
      <c r="JYH349" s="93"/>
      <c r="JYI349" s="93"/>
      <c r="JYJ349" s="93"/>
      <c r="JYK349" s="93"/>
      <c r="JYL349" s="93"/>
      <c r="JYM349" s="93"/>
      <c r="JYN349" s="93"/>
      <c r="JYO349" s="93"/>
      <c r="JYP349" s="93"/>
      <c r="JYQ349" s="93"/>
      <c r="JYR349" s="93"/>
      <c r="JYS349" s="93"/>
      <c r="JYT349" s="93"/>
      <c r="JYU349" s="93"/>
      <c r="JYV349" s="93"/>
      <c r="JYW349" s="93"/>
      <c r="JYX349" s="93"/>
      <c r="JYY349" s="93"/>
      <c r="JYZ349" s="93"/>
      <c r="JZA349" s="93"/>
      <c r="JZB349" s="93"/>
      <c r="JZC349" s="93"/>
      <c r="JZD349" s="93"/>
      <c r="JZE349" s="93"/>
      <c r="JZF349" s="93"/>
      <c r="JZG349" s="93"/>
      <c r="JZH349" s="93"/>
      <c r="JZI349" s="93"/>
      <c r="JZJ349" s="93"/>
      <c r="JZK349" s="93"/>
      <c r="JZL349" s="93"/>
      <c r="JZM349" s="93"/>
      <c r="JZN349" s="93"/>
      <c r="JZO349" s="93"/>
      <c r="JZP349" s="93"/>
      <c r="JZQ349" s="93"/>
      <c r="JZR349" s="93"/>
      <c r="JZS349" s="93"/>
      <c r="JZT349" s="93"/>
      <c r="JZU349" s="93"/>
      <c r="JZV349" s="93"/>
      <c r="JZW349" s="93"/>
      <c r="JZX349" s="93"/>
      <c r="JZY349" s="93"/>
      <c r="JZZ349" s="93"/>
      <c r="KAA349" s="93"/>
      <c r="KAB349" s="93"/>
      <c r="KAC349" s="93"/>
      <c r="KAD349" s="93"/>
      <c r="KAE349" s="93"/>
      <c r="KAF349" s="93"/>
      <c r="KAG349" s="93"/>
      <c r="KAH349" s="93"/>
      <c r="KAI349" s="93"/>
      <c r="KAJ349" s="93"/>
      <c r="KAK349" s="93"/>
      <c r="KAL349" s="93"/>
      <c r="KAM349" s="93"/>
      <c r="KAN349" s="93"/>
      <c r="KAO349" s="93"/>
      <c r="KAP349" s="93"/>
      <c r="KAQ349" s="93"/>
      <c r="KAR349" s="93"/>
      <c r="KAS349" s="93"/>
      <c r="KAT349" s="93"/>
      <c r="KAU349" s="93"/>
      <c r="KAV349" s="93"/>
      <c r="KAW349" s="93"/>
      <c r="KAX349" s="93"/>
      <c r="KAY349" s="93"/>
      <c r="KAZ349" s="93"/>
      <c r="KBA349" s="93"/>
      <c r="KBB349" s="93"/>
      <c r="KBC349" s="93"/>
      <c r="KBD349" s="93"/>
      <c r="KBE349" s="93"/>
      <c r="KBF349" s="93"/>
      <c r="KBG349" s="93"/>
      <c r="KBH349" s="93"/>
      <c r="KBI349" s="93"/>
      <c r="KBJ349" s="93"/>
      <c r="KBK349" s="93"/>
      <c r="KBL349" s="93"/>
      <c r="KBM349" s="93"/>
      <c r="KBN349" s="93"/>
      <c r="KBO349" s="93"/>
      <c r="KBP349" s="93"/>
      <c r="KBQ349" s="93"/>
      <c r="KBR349" s="93"/>
      <c r="KBS349" s="93"/>
      <c r="KBT349" s="93"/>
      <c r="KBU349" s="93"/>
      <c r="KBV349" s="93"/>
      <c r="KBW349" s="93"/>
      <c r="KBX349" s="93"/>
      <c r="KBY349" s="93"/>
      <c r="KBZ349" s="93"/>
      <c r="KCA349" s="93"/>
      <c r="KCB349" s="93"/>
      <c r="KCC349" s="93"/>
      <c r="KCD349" s="93"/>
      <c r="KCE349" s="93"/>
      <c r="KCF349" s="93"/>
      <c r="KCG349" s="93"/>
      <c r="KCH349" s="93"/>
      <c r="KCI349" s="93"/>
      <c r="KCJ349" s="93"/>
      <c r="KCK349" s="93"/>
      <c r="KCL349" s="93"/>
      <c r="KCM349" s="93"/>
      <c r="KCN349" s="93"/>
      <c r="KCO349" s="93"/>
      <c r="KCP349" s="93"/>
      <c r="KCQ349" s="93"/>
      <c r="KCR349" s="93"/>
      <c r="KCS349" s="93"/>
      <c r="KCT349" s="93"/>
      <c r="KCU349" s="93"/>
      <c r="KCV349" s="93"/>
      <c r="KCW349" s="93"/>
      <c r="KCX349" s="93"/>
      <c r="KCY349" s="93"/>
      <c r="KCZ349" s="93"/>
      <c r="KDA349" s="93"/>
      <c r="KDB349" s="93"/>
      <c r="KDC349" s="93"/>
      <c r="KDD349" s="93"/>
      <c r="KDE349" s="93"/>
      <c r="KDF349" s="93"/>
      <c r="KDG349" s="93"/>
      <c r="KDH349" s="93"/>
      <c r="KDI349" s="93"/>
      <c r="KDJ349" s="93"/>
      <c r="KDK349" s="93"/>
      <c r="KDL349" s="93"/>
      <c r="KDM349" s="93"/>
      <c r="KDN349" s="93"/>
      <c r="KDO349" s="93"/>
      <c r="KDP349" s="93"/>
      <c r="KDQ349" s="93"/>
      <c r="KDR349" s="93"/>
      <c r="KDS349" s="93"/>
      <c r="KDT349" s="93"/>
      <c r="KDU349" s="93"/>
      <c r="KDV349" s="93"/>
      <c r="KDW349" s="93"/>
      <c r="KDX349" s="93"/>
      <c r="KDY349" s="93"/>
      <c r="KDZ349" s="93"/>
      <c r="KEA349" s="93"/>
      <c r="KEB349" s="93"/>
      <c r="KEC349" s="93"/>
      <c r="KED349" s="93"/>
      <c r="KEE349" s="93"/>
      <c r="KEF349" s="93"/>
      <c r="KEG349" s="93"/>
      <c r="KEH349" s="93"/>
      <c r="KEI349" s="93"/>
      <c r="KEJ349" s="93"/>
      <c r="KEK349" s="93"/>
      <c r="KEL349" s="93"/>
      <c r="KEM349" s="93"/>
      <c r="KEN349" s="93"/>
      <c r="KEO349" s="93"/>
      <c r="KEP349" s="93"/>
      <c r="KEQ349" s="93"/>
      <c r="KER349" s="93"/>
      <c r="KES349" s="93"/>
      <c r="KET349" s="93"/>
      <c r="KEU349" s="93"/>
      <c r="KEV349" s="93"/>
      <c r="KEW349" s="93"/>
      <c r="KEX349" s="93"/>
      <c r="KEY349" s="93"/>
      <c r="KEZ349" s="93"/>
      <c r="KFA349" s="93"/>
      <c r="KFB349" s="93"/>
      <c r="KFC349" s="93"/>
      <c r="KFD349" s="93"/>
      <c r="KFE349" s="93"/>
      <c r="KFF349" s="93"/>
      <c r="KFG349" s="93"/>
      <c r="KFH349" s="93"/>
      <c r="KFI349" s="93"/>
      <c r="KFJ349" s="93"/>
      <c r="KFK349" s="93"/>
      <c r="KFL349" s="93"/>
      <c r="KFM349" s="93"/>
      <c r="KFN349" s="93"/>
      <c r="KFO349" s="93"/>
      <c r="KFP349" s="93"/>
      <c r="KFQ349" s="93"/>
      <c r="KFR349" s="93"/>
      <c r="KFS349" s="93"/>
      <c r="KFT349" s="93"/>
      <c r="KFU349" s="93"/>
      <c r="KFV349" s="93"/>
      <c r="KFW349" s="93"/>
      <c r="KFX349" s="93"/>
      <c r="KFY349" s="93"/>
      <c r="KFZ349" s="93"/>
      <c r="KGA349" s="93"/>
      <c r="KGB349" s="93"/>
      <c r="KGC349" s="93"/>
      <c r="KGD349" s="93"/>
      <c r="KGE349" s="93"/>
      <c r="KGF349" s="93"/>
      <c r="KGG349" s="93"/>
      <c r="KGH349" s="93"/>
      <c r="KGI349" s="93"/>
      <c r="KGJ349" s="93"/>
      <c r="KGK349" s="93"/>
      <c r="KGL349" s="93"/>
      <c r="KGM349" s="93"/>
      <c r="KGN349" s="93"/>
      <c r="KGO349" s="93"/>
      <c r="KGP349" s="93"/>
      <c r="KGQ349" s="93"/>
      <c r="KGR349" s="93"/>
      <c r="KGS349" s="93"/>
      <c r="KGT349" s="93"/>
      <c r="KGU349" s="93"/>
      <c r="KGV349" s="93"/>
      <c r="KGW349" s="93"/>
      <c r="KGX349" s="93"/>
      <c r="KGY349" s="93"/>
      <c r="KGZ349" s="93"/>
      <c r="KHA349" s="93"/>
      <c r="KHB349" s="93"/>
      <c r="KHC349" s="93"/>
      <c r="KHD349" s="93"/>
      <c r="KHE349" s="93"/>
      <c r="KHF349" s="93"/>
      <c r="KHG349" s="93"/>
      <c r="KHH349" s="93"/>
      <c r="KHI349" s="93"/>
      <c r="KHJ349" s="93"/>
      <c r="KHK349" s="93"/>
      <c r="KHL349" s="93"/>
      <c r="KHM349" s="93"/>
      <c r="KHN349" s="93"/>
      <c r="KHO349" s="93"/>
      <c r="KHP349" s="93"/>
      <c r="KHQ349" s="93"/>
      <c r="KHR349" s="93"/>
      <c r="KHS349" s="93"/>
      <c r="KHT349" s="93"/>
      <c r="KHU349" s="93"/>
      <c r="KHV349" s="93"/>
      <c r="KHW349" s="93"/>
      <c r="KHX349" s="93"/>
      <c r="KHY349" s="93"/>
      <c r="KHZ349" s="93"/>
      <c r="KIA349" s="93"/>
      <c r="KIB349" s="93"/>
      <c r="KIC349" s="93"/>
      <c r="KID349" s="93"/>
      <c r="KIE349" s="93"/>
      <c r="KIF349" s="93"/>
      <c r="KIG349" s="93"/>
      <c r="KIH349" s="93"/>
      <c r="KII349" s="93"/>
      <c r="KIJ349" s="93"/>
      <c r="KIK349" s="93"/>
      <c r="KIL349" s="93"/>
      <c r="KIM349" s="93"/>
      <c r="KIN349" s="93"/>
      <c r="KIO349" s="93"/>
      <c r="KIP349" s="93"/>
      <c r="KIQ349" s="93"/>
      <c r="KIR349" s="93"/>
      <c r="KIS349" s="93"/>
      <c r="KIT349" s="93"/>
      <c r="KIU349" s="93"/>
      <c r="KIV349" s="93"/>
      <c r="KIW349" s="93"/>
      <c r="KIX349" s="93"/>
      <c r="KIY349" s="93"/>
      <c r="KIZ349" s="93"/>
      <c r="KJA349" s="93"/>
      <c r="KJB349" s="93"/>
      <c r="KJC349" s="93"/>
      <c r="KJD349" s="93"/>
      <c r="KJE349" s="93"/>
      <c r="KJF349" s="93"/>
      <c r="KJG349" s="93"/>
      <c r="KJH349" s="93"/>
      <c r="KJI349" s="93"/>
      <c r="KJJ349" s="93"/>
      <c r="KJK349" s="93"/>
      <c r="KJL349" s="93"/>
      <c r="KJM349" s="93"/>
      <c r="KJN349" s="93"/>
      <c r="KJO349" s="93"/>
      <c r="KJP349" s="93"/>
      <c r="KJQ349" s="93"/>
      <c r="KJR349" s="93"/>
      <c r="KJS349" s="93"/>
      <c r="KJT349" s="93"/>
      <c r="KJU349" s="93"/>
      <c r="KJV349" s="93"/>
      <c r="KJW349" s="93"/>
      <c r="KJX349" s="93"/>
      <c r="KJY349" s="93"/>
      <c r="KJZ349" s="93"/>
      <c r="KKA349" s="93"/>
      <c r="KKB349" s="93"/>
      <c r="KKC349" s="93"/>
      <c r="KKD349" s="93"/>
      <c r="KKE349" s="93"/>
      <c r="KKF349" s="93"/>
      <c r="KKG349" s="93"/>
      <c r="KKH349" s="93"/>
      <c r="KKI349" s="93"/>
      <c r="KKJ349" s="93"/>
      <c r="KKK349" s="93"/>
      <c r="KKL349" s="93"/>
      <c r="KKM349" s="93"/>
      <c r="KKN349" s="93"/>
      <c r="KKO349" s="93"/>
      <c r="KKP349" s="93"/>
      <c r="KKQ349" s="93"/>
      <c r="KKR349" s="93"/>
      <c r="KKS349" s="93"/>
      <c r="KKT349" s="93"/>
      <c r="KKU349" s="93"/>
      <c r="KKV349" s="93"/>
      <c r="KKW349" s="93"/>
      <c r="KKX349" s="93"/>
      <c r="KKY349" s="93"/>
      <c r="KKZ349" s="93"/>
      <c r="KLA349" s="93"/>
      <c r="KLB349" s="93"/>
      <c r="KLC349" s="93"/>
      <c r="KLD349" s="93"/>
      <c r="KLE349" s="93"/>
      <c r="KLF349" s="93"/>
      <c r="KLG349" s="93"/>
      <c r="KLH349" s="93"/>
      <c r="KLI349" s="93"/>
      <c r="KLJ349" s="93"/>
      <c r="KLK349" s="93"/>
      <c r="KLL349" s="93"/>
      <c r="KLM349" s="93"/>
      <c r="KLN349" s="93"/>
      <c r="KLO349" s="93"/>
      <c r="KLP349" s="93"/>
      <c r="KLQ349" s="93"/>
      <c r="KLR349" s="93"/>
      <c r="KLS349" s="93"/>
      <c r="KLT349" s="93"/>
      <c r="KLU349" s="93"/>
      <c r="KLV349" s="93"/>
      <c r="KLW349" s="93"/>
      <c r="KLX349" s="93"/>
      <c r="KLY349" s="93"/>
      <c r="KLZ349" s="93"/>
      <c r="KMA349" s="93"/>
      <c r="KMB349" s="93"/>
      <c r="KMC349" s="93"/>
      <c r="KMD349" s="93"/>
      <c r="KME349" s="93"/>
      <c r="KMF349" s="93"/>
      <c r="KMG349" s="93"/>
      <c r="KMH349" s="93"/>
      <c r="KMI349" s="93"/>
      <c r="KMJ349" s="93"/>
      <c r="KMK349" s="93"/>
      <c r="KML349" s="93"/>
      <c r="KMM349" s="93"/>
      <c r="KMN349" s="93"/>
      <c r="KMO349" s="93"/>
      <c r="KMP349" s="93"/>
      <c r="KMQ349" s="93"/>
      <c r="KMR349" s="93"/>
      <c r="KMS349" s="93"/>
      <c r="KMT349" s="93"/>
      <c r="KMU349" s="93"/>
      <c r="KMV349" s="93"/>
      <c r="KMW349" s="93"/>
      <c r="KMX349" s="93"/>
      <c r="KMY349" s="93"/>
      <c r="KMZ349" s="93"/>
      <c r="KNA349" s="93"/>
      <c r="KNB349" s="93"/>
      <c r="KNC349" s="93"/>
      <c r="KND349" s="93"/>
      <c r="KNE349" s="93"/>
      <c r="KNF349" s="93"/>
      <c r="KNG349" s="93"/>
      <c r="KNH349" s="93"/>
      <c r="KNI349" s="93"/>
      <c r="KNJ349" s="93"/>
      <c r="KNK349" s="93"/>
      <c r="KNL349" s="93"/>
      <c r="KNM349" s="93"/>
      <c r="KNN349" s="93"/>
      <c r="KNO349" s="93"/>
      <c r="KNP349" s="93"/>
      <c r="KNQ349" s="93"/>
      <c r="KNR349" s="93"/>
      <c r="KNS349" s="93"/>
      <c r="KNT349" s="93"/>
      <c r="KNU349" s="93"/>
      <c r="KNV349" s="93"/>
      <c r="KNW349" s="93"/>
      <c r="KNX349" s="93"/>
      <c r="KNY349" s="93"/>
      <c r="KNZ349" s="93"/>
      <c r="KOA349" s="93"/>
      <c r="KOB349" s="93"/>
      <c r="KOC349" s="93"/>
      <c r="KOD349" s="93"/>
      <c r="KOE349" s="93"/>
      <c r="KOF349" s="93"/>
      <c r="KOG349" s="93"/>
      <c r="KOH349" s="93"/>
      <c r="KOI349" s="93"/>
      <c r="KOJ349" s="93"/>
      <c r="KOK349" s="93"/>
      <c r="KOL349" s="93"/>
      <c r="KOM349" s="93"/>
      <c r="KON349" s="93"/>
      <c r="KOO349" s="93"/>
      <c r="KOP349" s="93"/>
      <c r="KOQ349" s="93"/>
      <c r="KOR349" s="93"/>
      <c r="KOS349" s="93"/>
      <c r="KOT349" s="93"/>
      <c r="KOU349" s="93"/>
      <c r="KOV349" s="93"/>
      <c r="KOW349" s="93"/>
      <c r="KOX349" s="93"/>
      <c r="KOY349" s="93"/>
      <c r="KOZ349" s="93"/>
      <c r="KPA349" s="93"/>
      <c r="KPB349" s="93"/>
      <c r="KPC349" s="93"/>
      <c r="KPD349" s="93"/>
      <c r="KPE349" s="93"/>
      <c r="KPF349" s="93"/>
      <c r="KPG349" s="93"/>
      <c r="KPH349" s="93"/>
      <c r="KPI349" s="93"/>
      <c r="KPJ349" s="93"/>
      <c r="KPK349" s="93"/>
      <c r="KPL349" s="93"/>
      <c r="KPM349" s="93"/>
      <c r="KPN349" s="93"/>
      <c r="KPO349" s="93"/>
      <c r="KPP349" s="93"/>
      <c r="KPQ349" s="93"/>
      <c r="KPR349" s="93"/>
      <c r="KPS349" s="93"/>
      <c r="KPT349" s="93"/>
      <c r="KPU349" s="93"/>
      <c r="KPV349" s="93"/>
      <c r="KPW349" s="93"/>
      <c r="KPX349" s="93"/>
      <c r="KPY349" s="93"/>
      <c r="KPZ349" s="93"/>
      <c r="KQA349" s="93"/>
      <c r="KQB349" s="93"/>
      <c r="KQC349" s="93"/>
      <c r="KQD349" s="93"/>
      <c r="KQE349" s="93"/>
      <c r="KQF349" s="93"/>
      <c r="KQG349" s="93"/>
      <c r="KQH349" s="93"/>
      <c r="KQI349" s="93"/>
      <c r="KQJ349" s="93"/>
      <c r="KQK349" s="93"/>
      <c r="KQL349" s="93"/>
      <c r="KQM349" s="93"/>
      <c r="KQN349" s="93"/>
      <c r="KQO349" s="93"/>
      <c r="KQP349" s="93"/>
      <c r="KQQ349" s="93"/>
      <c r="KQR349" s="93"/>
      <c r="KQS349" s="93"/>
      <c r="KQT349" s="93"/>
      <c r="KQU349" s="93"/>
      <c r="KQV349" s="93"/>
      <c r="KQW349" s="93"/>
      <c r="KQX349" s="93"/>
      <c r="KQY349" s="93"/>
      <c r="KQZ349" s="93"/>
      <c r="KRA349" s="93"/>
      <c r="KRB349" s="93"/>
      <c r="KRC349" s="93"/>
      <c r="KRD349" s="93"/>
      <c r="KRE349" s="93"/>
      <c r="KRF349" s="93"/>
      <c r="KRG349" s="93"/>
      <c r="KRH349" s="93"/>
      <c r="KRI349" s="93"/>
      <c r="KRJ349" s="93"/>
      <c r="KRK349" s="93"/>
      <c r="KRL349" s="93"/>
      <c r="KRM349" s="93"/>
      <c r="KRN349" s="93"/>
      <c r="KRO349" s="93"/>
      <c r="KRP349" s="93"/>
      <c r="KRQ349" s="93"/>
      <c r="KRR349" s="93"/>
      <c r="KRS349" s="93"/>
      <c r="KRT349" s="93"/>
      <c r="KRU349" s="93"/>
      <c r="KRV349" s="93"/>
      <c r="KRW349" s="93"/>
      <c r="KRX349" s="93"/>
      <c r="KRY349" s="93"/>
      <c r="KRZ349" s="93"/>
      <c r="KSA349" s="93"/>
      <c r="KSB349" s="93"/>
      <c r="KSC349" s="93"/>
      <c r="KSD349" s="93"/>
      <c r="KSE349" s="93"/>
      <c r="KSF349" s="93"/>
      <c r="KSG349" s="93"/>
      <c r="KSH349" s="93"/>
      <c r="KSI349" s="93"/>
      <c r="KSJ349" s="93"/>
      <c r="KSK349" s="93"/>
      <c r="KSL349" s="93"/>
      <c r="KSM349" s="93"/>
      <c r="KSN349" s="93"/>
      <c r="KSO349" s="93"/>
      <c r="KSP349" s="93"/>
      <c r="KSQ349" s="93"/>
      <c r="KSR349" s="93"/>
      <c r="KSS349" s="93"/>
      <c r="KST349" s="93"/>
      <c r="KSU349" s="93"/>
      <c r="KSV349" s="93"/>
      <c r="KSW349" s="93"/>
      <c r="KSX349" s="93"/>
      <c r="KSY349" s="93"/>
      <c r="KSZ349" s="93"/>
      <c r="KTA349" s="93"/>
      <c r="KTB349" s="93"/>
      <c r="KTC349" s="93"/>
      <c r="KTD349" s="93"/>
      <c r="KTE349" s="93"/>
      <c r="KTF349" s="93"/>
      <c r="KTG349" s="93"/>
      <c r="KTH349" s="93"/>
      <c r="KTI349" s="93"/>
      <c r="KTJ349" s="93"/>
      <c r="KTK349" s="93"/>
      <c r="KTL349" s="93"/>
      <c r="KTM349" s="93"/>
      <c r="KTN349" s="93"/>
      <c r="KTO349" s="93"/>
      <c r="KTP349" s="93"/>
      <c r="KTQ349" s="93"/>
      <c r="KTR349" s="93"/>
      <c r="KTS349" s="93"/>
      <c r="KTT349" s="93"/>
      <c r="KTU349" s="93"/>
      <c r="KTV349" s="93"/>
      <c r="KTW349" s="93"/>
      <c r="KTX349" s="93"/>
      <c r="KTY349" s="93"/>
      <c r="KTZ349" s="93"/>
      <c r="KUA349" s="93"/>
      <c r="KUB349" s="93"/>
      <c r="KUC349" s="93"/>
      <c r="KUD349" s="93"/>
      <c r="KUE349" s="93"/>
      <c r="KUF349" s="93"/>
      <c r="KUG349" s="93"/>
      <c r="KUH349" s="93"/>
      <c r="KUI349" s="93"/>
      <c r="KUJ349" s="93"/>
      <c r="KUK349" s="93"/>
      <c r="KUL349" s="93"/>
      <c r="KUM349" s="93"/>
      <c r="KUN349" s="93"/>
      <c r="KUO349" s="93"/>
      <c r="KUP349" s="93"/>
      <c r="KUQ349" s="93"/>
      <c r="KUR349" s="93"/>
      <c r="KUS349" s="93"/>
      <c r="KUT349" s="93"/>
      <c r="KUU349" s="93"/>
      <c r="KUV349" s="93"/>
      <c r="KUW349" s="93"/>
      <c r="KUX349" s="93"/>
      <c r="KUY349" s="93"/>
      <c r="KUZ349" s="93"/>
      <c r="KVA349" s="93"/>
      <c r="KVB349" s="93"/>
      <c r="KVC349" s="93"/>
      <c r="KVD349" s="93"/>
      <c r="KVE349" s="93"/>
      <c r="KVF349" s="93"/>
      <c r="KVG349" s="93"/>
      <c r="KVH349" s="93"/>
      <c r="KVI349" s="93"/>
      <c r="KVJ349" s="93"/>
      <c r="KVK349" s="93"/>
      <c r="KVL349" s="93"/>
      <c r="KVM349" s="93"/>
      <c r="KVN349" s="93"/>
      <c r="KVO349" s="93"/>
      <c r="KVP349" s="93"/>
      <c r="KVQ349" s="93"/>
      <c r="KVR349" s="93"/>
      <c r="KVS349" s="93"/>
      <c r="KVT349" s="93"/>
      <c r="KVU349" s="93"/>
      <c r="KVV349" s="93"/>
      <c r="KVW349" s="93"/>
      <c r="KVX349" s="93"/>
      <c r="KVY349" s="93"/>
      <c r="KVZ349" s="93"/>
      <c r="KWA349" s="93"/>
      <c r="KWB349" s="93"/>
      <c r="KWC349" s="93"/>
      <c r="KWD349" s="93"/>
      <c r="KWE349" s="93"/>
      <c r="KWF349" s="93"/>
      <c r="KWG349" s="93"/>
      <c r="KWH349" s="93"/>
      <c r="KWI349" s="93"/>
      <c r="KWJ349" s="93"/>
      <c r="KWK349" s="93"/>
      <c r="KWL349" s="93"/>
      <c r="KWM349" s="93"/>
      <c r="KWN349" s="93"/>
      <c r="KWO349" s="93"/>
      <c r="KWP349" s="93"/>
      <c r="KWQ349" s="93"/>
      <c r="KWR349" s="93"/>
      <c r="KWS349" s="93"/>
      <c r="KWT349" s="93"/>
      <c r="KWU349" s="93"/>
      <c r="KWV349" s="93"/>
      <c r="KWW349" s="93"/>
      <c r="KWX349" s="93"/>
      <c r="KWY349" s="93"/>
      <c r="KWZ349" s="93"/>
      <c r="KXA349" s="93"/>
      <c r="KXB349" s="93"/>
      <c r="KXC349" s="93"/>
      <c r="KXD349" s="93"/>
      <c r="KXE349" s="93"/>
      <c r="KXF349" s="93"/>
      <c r="KXG349" s="93"/>
      <c r="KXH349" s="93"/>
      <c r="KXI349" s="93"/>
      <c r="KXJ349" s="93"/>
      <c r="KXK349" s="93"/>
      <c r="KXL349" s="93"/>
      <c r="KXM349" s="93"/>
      <c r="KXN349" s="93"/>
      <c r="KXO349" s="93"/>
      <c r="KXP349" s="93"/>
      <c r="KXQ349" s="93"/>
      <c r="KXR349" s="93"/>
      <c r="KXS349" s="93"/>
      <c r="KXT349" s="93"/>
      <c r="KXU349" s="93"/>
      <c r="KXV349" s="93"/>
      <c r="KXW349" s="93"/>
      <c r="KXX349" s="93"/>
      <c r="KXY349" s="93"/>
      <c r="KXZ349" s="93"/>
      <c r="KYA349" s="93"/>
      <c r="KYB349" s="93"/>
      <c r="KYC349" s="93"/>
      <c r="KYD349" s="93"/>
      <c r="KYE349" s="93"/>
      <c r="KYF349" s="93"/>
      <c r="KYG349" s="93"/>
      <c r="KYH349" s="93"/>
      <c r="KYI349" s="93"/>
      <c r="KYJ349" s="93"/>
      <c r="KYK349" s="93"/>
      <c r="KYL349" s="93"/>
      <c r="KYM349" s="93"/>
      <c r="KYN349" s="93"/>
      <c r="KYO349" s="93"/>
      <c r="KYP349" s="93"/>
      <c r="KYQ349" s="93"/>
      <c r="KYR349" s="93"/>
      <c r="KYS349" s="93"/>
      <c r="KYT349" s="93"/>
      <c r="KYU349" s="93"/>
      <c r="KYV349" s="93"/>
      <c r="KYW349" s="93"/>
      <c r="KYX349" s="93"/>
      <c r="KYY349" s="93"/>
      <c r="KYZ349" s="93"/>
      <c r="KZA349" s="93"/>
      <c r="KZB349" s="93"/>
      <c r="KZC349" s="93"/>
      <c r="KZD349" s="93"/>
      <c r="KZE349" s="93"/>
      <c r="KZF349" s="93"/>
      <c r="KZG349" s="93"/>
      <c r="KZH349" s="93"/>
      <c r="KZI349" s="93"/>
      <c r="KZJ349" s="93"/>
      <c r="KZK349" s="93"/>
      <c r="KZL349" s="93"/>
      <c r="KZM349" s="93"/>
      <c r="KZN349" s="93"/>
      <c r="KZO349" s="93"/>
      <c r="KZP349" s="93"/>
      <c r="KZQ349" s="93"/>
      <c r="KZR349" s="93"/>
      <c r="KZS349" s="93"/>
      <c r="KZT349" s="93"/>
      <c r="KZU349" s="93"/>
      <c r="KZV349" s="93"/>
      <c r="KZW349" s="93"/>
      <c r="KZX349" s="93"/>
      <c r="KZY349" s="93"/>
      <c r="KZZ349" s="93"/>
      <c r="LAA349" s="93"/>
      <c r="LAB349" s="93"/>
      <c r="LAC349" s="93"/>
      <c r="LAD349" s="93"/>
      <c r="LAE349" s="93"/>
      <c r="LAF349" s="93"/>
      <c r="LAG349" s="93"/>
      <c r="LAH349" s="93"/>
      <c r="LAI349" s="93"/>
      <c r="LAJ349" s="93"/>
      <c r="LAK349" s="93"/>
      <c r="LAL349" s="93"/>
      <c r="LAM349" s="93"/>
      <c r="LAN349" s="93"/>
      <c r="LAO349" s="93"/>
      <c r="LAP349" s="93"/>
      <c r="LAQ349" s="93"/>
      <c r="LAR349" s="93"/>
      <c r="LAS349" s="93"/>
      <c r="LAT349" s="93"/>
      <c r="LAU349" s="93"/>
      <c r="LAV349" s="93"/>
      <c r="LAW349" s="93"/>
      <c r="LAX349" s="93"/>
      <c r="LAY349" s="93"/>
      <c r="LAZ349" s="93"/>
      <c r="LBA349" s="93"/>
      <c r="LBB349" s="93"/>
      <c r="LBC349" s="93"/>
      <c r="LBD349" s="93"/>
      <c r="LBE349" s="93"/>
      <c r="LBF349" s="93"/>
      <c r="LBG349" s="93"/>
      <c r="LBH349" s="93"/>
      <c r="LBI349" s="93"/>
      <c r="LBJ349" s="93"/>
      <c r="LBK349" s="93"/>
      <c r="LBL349" s="93"/>
      <c r="LBM349" s="93"/>
      <c r="LBN349" s="93"/>
      <c r="LBO349" s="93"/>
      <c r="LBP349" s="93"/>
      <c r="LBQ349" s="93"/>
      <c r="LBR349" s="93"/>
      <c r="LBS349" s="93"/>
      <c r="LBT349" s="93"/>
      <c r="LBU349" s="93"/>
      <c r="LBV349" s="93"/>
      <c r="LBW349" s="93"/>
      <c r="LBX349" s="93"/>
      <c r="LBY349" s="93"/>
      <c r="LBZ349" s="93"/>
      <c r="LCA349" s="93"/>
      <c r="LCB349" s="93"/>
      <c r="LCC349" s="93"/>
      <c r="LCD349" s="93"/>
      <c r="LCE349" s="93"/>
      <c r="LCF349" s="93"/>
      <c r="LCG349" s="93"/>
      <c r="LCH349" s="93"/>
      <c r="LCI349" s="93"/>
      <c r="LCJ349" s="93"/>
      <c r="LCK349" s="93"/>
      <c r="LCL349" s="93"/>
      <c r="LCM349" s="93"/>
      <c r="LCN349" s="93"/>
      <c r="LCO349" s="93"/>
      <c r="LCP349" s="93"/>
      <c r="LCQ349" s="93"/>
      <c r="LCR349" s="93"/>
      <c r="LCS349" s="93"/>
      <c r="LCT349" s="93"/>
      <c r="LCU349" s="93"/>
      <c r="LCV349" s="93"/>
      <c r="LCW349" s="93"/>
      <c r="LCX349" s="93"/>
      <c r="LCY349" s="93"/>
      <c r="LCZ349" s="93"/>
      <c r="LDA349" s="93"/>
      <c r="LDB349" s="93"/>
      <c r="LDC349" s="93"/>
      <c r="LDD349" s="93"/>
      <c r="LDE349" s="93"/>
      <c r="LDF349" s="93"/>
      <c r="LDG349" s="93"/>
      <c r="LDH349" s="93"/>
      <c r="LDI349" s="93"/>
      <c r="LDJ349" s="93"/>
      <c r="LDK349" s="93"/>
      <c r="LDL349" s="93"/>
      <c r="LDM349" s="93"/>
      <c r="LDN349" s="93"/>
      <c r="LDO349" s="93"/>
      <c r="LDP349" s="93"/>
      <c r="LDQ349" s="93"/>
      <c r="LDR349" s="93"/>
      <c r="LDS349" s="93"/>
      <c r="LDT349" s="93"/>
      <c r="LDU349" s="93"/>
      <c r="LDV349" s="93"/>
      <c r="LDW349" s="93"/>
      <c r="LDX349" s="93"/>
      <c r="LDY349" s="93"/>
      <c r="LDZ349" s="93"/>
      <c r="LEA349" s="93"/>
      <c r="LEB349" s="93"/>
      <c r="LEC349" s="93"/>
      <c r="LED349" s="93"/>
      <c r="LEE349" s="93"/>
      <c r="LEF349" s="93"/>
      <c r="LEG349" s="93"/>
      <c r="LEH349" s="93"/>
      <c r="LEI349" s="93"/>
      <c r="LEJ349" s="93"/>
      <c r="LEK349" s="93"/>
      <c r="LEL349" s="93"/>
      <c r="LEM349" s="93"/>
      <c r="LEN349" s="93"/>
      <c r="LEO349" s="93"/>
      <c r="LEP349" s="93"/>
      <c r="LEQ349" s="93"/>
      <c r="LER349" s="93"/>
      <c r="LES349" s="93"/>
      <c r="LET349" s="93"/>
      <c r="LEU349" s="93"/>
      <c r="LEV349" s="93"/>
      <c r="LEW349" s="93"/>
      <c r="LEX349" s="93"/>
      <c r="LEY349" s="93"/>
      <c r="LEZ349" s="93"/>
      <c r="LFA349" s="93"/>
      <c r="LFB349" s="93"/>
      <c r="LFC349" s="93"/>
      <c r="LFD349" s="93"/>
      <c r="LFE349" s="93"/>
      <c r="LFF349" s="93"/>
      <c r="LFG349" s="93"/>
      <c r="LFH349" s="93"/>
      <c r="LFI349" s="93"/>
      <c r="LFJ349" s="93"/>
      <c r="LFK349" s="93"/>
      <c r="LFL349" s="93"/>
      <c r="LFM349" s="93"/>
      <c r="LFN349" s="93"/>
      <c r="LFO349" s="93"/>
      <c r="LFP349" s="93"/>
      <c r="LFQ349" s="93"/>
      <c r="LFR349" s="93"/>
      <c r="LFS349" s="93"/>
      <c r="LFT349" s="93"/>
      <c r="LFU349" s="93"/>
      <c r="LFV349" s="93"/>
      <c r="LFW349" s="93"/>
      <c r="LFX349" s="93"/>
      <c r="LFY349" s="93"/>
      <c r="LFZ349" s="93"/>
      <c r="LGA349" s="93"/>
      <c r="LGB349" s="93"/>
      <c r="LGC349" s="93"/>
      <c r="LGD349" s="93"/>
      <c r="LGE349" s="93"/>
      <c r="LGF349" s="93"/>
      <c r="LGG349" s="93"/>
      <c r="LGH349" s="93"/>
      <c r="LGI349" s="93"/>
      <c r="LGJ349" s="93"/>
      <c r="LGK349" s="93"/>
      <c r="LGL349" s="93"/>
      <c r="LGM349" s="93"/>
      <c r="LGN349" s="93"/>
      <c r="LGO349" s="93"/>
      <c r="LGP349" s="93"/>
      <c r="LGQ349" s="93"/>
      <c r="LGR349" s="93"/>
      <c r="LGS349" s="93"/>
      <c r="LGT349" s="93"/>
      <c r="LGU349" s="93"/>
      <c r="LGV349" s="93"/>
      <c r="LGW349" s="93"/>
      <c r="LGX349" s="93"/>
      <c r="LGY349" s="93"/>
      <c r="LGZ349" s="93"/>
      <c r="LHA349" s="93"/>
      <c r="LHB349" s="93"/>
      <c r="LHC349" s="93"/>
      <c r="LHD349" s="93"/>
      <c r="LHE349" s="93"/>
      <c r="LHF349" s="93"/>
      <c r="LHG349" s="93"/>
      <c r="LHH349" s="93"/>
      <c r="LHI349" s="93"/>
      <c r="LHJ349" s="93"/>
      <c r="LHK349" s="93"/>
      <c r="LHL349" s="93"/>
      <c r="LHM349" s="93"/>
      <c r="LHN349" s="93"/>
      <c r="LHO349" s="93"/>
      <c r="LHP349" s="93"/>
      <c r="LHQ349" s="93"/>
      <c r="LHR349" s="93"/>
      <c r="LHS349" s="93"/>
      <c r="LHT349" s="93"/>
      <c r="LHU349" s="93"/>
      <c r="LHV349" s="93"/>
      <c r="LHW349" s="93"/>
      <c r="LHX349" s="93"/>
      <c r="LHY349" s="93"/>
      <c r="LHZ349" s="93"/>
      <c r="LIA349" s="93"/>
      <c r="LIB349" s="93"/>
      <c r="LIC349" s="93"/>
      <c r="LID349" s="93"/>
      <c r="LIE349" s="93"/>
      <c r="LIF349" s="93"/>
      <c r="LIG349" s="93"/>
      <c r="LIH349" s="93"/>
      <c r="LII349" s="93"/>
      <c r="LIJ349" s="93"/>
      <c r="LIK349" s="93"/>
      <c r="LIL349" s="93"/>
      <c r="LIM349" s="93"/>
      <c r="LIN349" s="93"/>
      <c r="LIO349" s="93"/>
      <c r="LIP349" s="93"/>
      <c r="LIQ349" s="93"/>
      <c r="LIR349" s="93"/>
      <c r="LIS349" s="93"/>
      <c r="LIT349" s="93"/>
      <c r="LIU349" s="93"/>
      <c r="LIV349" s="93"/>
      <c r="LIW349" s="93"/>
      <c r="LIX349" s="93"/>
      <c r="LIY349" s="93"/>
      <c r="LIZ349" s="93"/>
      <c r="LJA349" s="93"/>
      <c r="LJB349" s="93"/>
      <c r="LJC349" s="93"/>
      <c r="LJD349" s="93"/>
      <c r="LJE349" s="93"/>
      <c r="LJF349" s="93"/>
      <c r="LJG349" s="93"/>
      <c r="LJH349" s="93"/>
      <c r="LJI349" s="93"/>
      <c r="LJJ349" s="93"/>
      <c r="LJK349" s="93"/>
      <c r="LJL349" s="93"/>
      <c r="LJM349" s="93"/>
      <c r="LJN349" s="93"/>
      <c r="LJO349" s="93"/>
      <c r="LJP349" s="93"/>
      <c r="LJQ349" s="93"/>
      <c r="LJR349" s="93"/>
      <c r="LJS349" s="93"/>
      <c r="LJT349" s="93"/>
      <c r="LJU349" s="93"/>
      <c r="LJV349" s="93"/>
      <c r="LJW349" s="93"/>
      <c r="LJX349" s="93"/>
      <c r="LJY349" s="93"/>
      <c r="LJZ349" s="93"/>
      <c r="LKA349" s="93"/>
      <c r="LKB349" s="93"/>
      <c r="LKC349" s="93"/>
      <c r="LKD349" s="93"/>
      <c r="LKE349" s="93"/>
      <c r="LKF349" s="93"/>
      <c r="LKG349" s="93"/>
      <c r="LKH349" s="93"/>
      <c r="LKI349" s="93"/>
      <c r="LKJ349" s="93"/>
      <c r="LKK349" s="93"/>
      <c r="LKL349" s="93"/>
      <c r="LKM349" s="93"/>
      <c r="LKN349" s="93"/>
      <c r="LKO349" s="93"/>
      <c r="LKP349" s="93"/>
      <c r="LKQ349" s="93"/>
      <c r="LKR349" s="93"/>
      <c r="LKS349" s="93"/>
      <c r="LKT349" s="93"/>
      <c r="LKU349" s="93"/>
      <c r="LKV349" s="93"/>
      <c r="LKW349" s="93"/>
      <c r="LKX349" s="93"/>
      <c r="LKY349" s="93"/>
      <c r="LKZ349" s="93"/>
      <c r="LLA349" s="93"/>
      <c r="LLB349" s="93"/>
      <c r="LLC349" s="93"/>
      <c r="LLD349" s="93"/>
      <c r="LLE349" s="93"/>
      <c r="LLF349" s="93"/>
      <c r="LLG349" s="93"/>
      <c r="LLH349" s="93"/>
      <c r="LLI349" s="93"/>
      <c r="LLJ349" s="93"/>
      <c r="LLK349" s="93"/>
      <c r="LLL349" s="93"/>
      <c r="LLM349" s="93"/>
      <c r="LLN349" s="93"/>
      <c r="LLO349" s="93"/>
      <c r="LLP349" s="93"/>
      <c r="LLQ349" s="93"/>
      <c r="LLR349" s="93"/>
      <c r="LLS349" s="93"/>
      <c r="LLT349" s="93"/>
      <c r="LLU349" s="93"/>
      <c r="LLV349" s="93"/>
      <c r="LLW349" s="93"/>
      <c r="LLX349" s="93"/>
      <c r="LLY349" s="93"/>
      <c r="LLZ349" s="93"/>
      <c r="LMA349" s="93"/>
      <c r="LMB349" s="93"/>
      <c r="LMC349" s="93"/>
      <c r="LMD349" s="93"/>
      <c r="LME349" s="93"/>
      <c r="LMF349" s="93"/>
      <c r="LMG349" s="93"/>
      <c r="LMH349" s="93"/>
      <c r="LMI349" s="93"/>
      <c r="LMJ349" s="93"/>
      <c r="LMK349" s="93"/>
      <c r="LML349" s="93"/>
      <c r="LMM349" s="93"/>
      <c r="LMN349" s="93"/>
      <c r="LMO349" s="93"/>
      <c r="LMP349" s="93"/>
      <c r="LMQ349" s="93"/>
      <c r="LMR349" s="93"/>
      <c r="LMS349" s="93"/>
      <c r="LMT349" s="93"/>
      <c r="LMU349" s="93"/>
      <c r="LMV349" s="93"/>
      <c r="LMW349" s="93"/>
      <c r="LMX349" s="93"/>
      <c r="LMY349" s="93"/>
      <c r="LMZ349" s="93"/>
      <c r="LNA349" s="93"/>
      <c r="LNB349" s="93"/>
      <c r="LNC349" s="93"/>
      <c r="LND349" s="93"/>
      <c r="LNE349" s="93"/>
      <c r="LNF349" s="93"/>
      <c r="LNG349" s="93"/>
      <c r="LNH349" s="93"/>
      <c r="LNI349" s="93"/>
      <c r="LNJ349" s="93"/>
      <c r="LNK349" s="93"/>
      <c r="LNL349" s="93"/>
      <c r="LNM349" s="93"/>
      <c r="LNN349" s="93"/>
      <c r="LNO349" s="93"/>
      <c r="LNP349" s="93"/>
      <c r="LNQ349" s="93"/>
      <c r="LNR349" s="93"/>
      <c r="LNS349" s="93"/>
      <c r="LNT349" s="93"/>
      <c r="LNU349" s="93"/>
      <c r="LNV349" s="93"/>
      <c r="LNW349" s="93"/>
      <c r="LNX349" s="93"/>
      <c r="LNY349" s="93"/>
      <c r="LNZ349" s="93"/>
      <c r="LOA349" s="93"/>
      <c r="LOB349" s="93"/>
      <c r="LOC349" s="93"/>
      <c r="LOD349" s="93"/>
      <c r="LOE349" s="93"/>
      <c r="LOF349" s="93"/>
      <c r="LOG349" s="93"/>
      <c r="LOH349" s="93"/>
      <c r="LOI349" s="93"/>
      <c r="LOJ349" s="93"/>
      <c r="LOK349" s="93"/>
      <c r="LOL349" s="93"/>
      <c r="LOM349" s="93"/>
      <c r="LON349" s="93"/>
      <c r="LOO349" s="93"/>
      <c r="LOP349" s="93"/>
      <c r="LOQ349" s="93"/>
      <c r="LOR349" s="93"/>
      <c r="LOS349" s="93"/>
      <c r="LOT349" s="93"/>
      <c r="LOU349" s="93"/>
      <c r="LOV349" s="93"/>
      <c r="LOW349" s="93"/>
      <c r="LOX349" s="93"/>
      <c r="LOY349" s="93"/>
      <c r="LOZ349" s="93"/>
      <c r="LPA349" s="93"/>
      <c r="LPB349" s="93"/>
      <c r="LPC349" s="93"/>
      <c r="LPD349" s="93"/>
      <c r="LPE349" s="93"/>
      <c r="LPF349" s="93"/>
      <c r="LPG349" s="93"/>
      <c r="LPH349" s="93"/>
      <c r="LPI349" s="93"/>
      <c r="LPJ349" s="93"/>
      <c r="LPK349" s="93"/>
      <c r="LPL349" s="93"/>
      <c r="LPM349" s="93"/>
      <c r="LPN349" s="93"/>
      <c r="LPO349" s="93"/>
      <c r="LPP349" s="93"/>
      <c r="LPQ349" s="93"/>
      <c r="LPR349" s="93"/>
      <c r="LPS349" s="93"/>
      <c r="LPT349" s="93"/>
      <c r="LPU349" s="93"/>
      <c r="LPV349" s="93"/>
      <c r="LPW349" s="93"/>
      <c r="LPX349" s="93"/>
      <c r="LPY349" s="93"/>
      <c r="LPZ349" s="93"/>
      <c r="LQA349" s="93"/>
      <c r="LQB349" s="93"/>
      <c r="LQC349" s="93"/>
      <c r="LQD349" s="93"/>
      <c r="LQE349" s="93"/>
      <c r="LQF349" s="93"/>
      <c r="LQG349" s="93"/>
      <c r="LQH349" s="93"/>
      <c r="LQI349" s="93"/>
      <c r="LQJ349" s="93"/>
      <c r="LQK349" s="93"/>
      <c r="LQL349" s="93"/>
      <c r="LQM349" s="93"/>
      <c r="LQN349" s="93"/>
      <c r="LQO349" s="93"/>
      <c r="LQP349" s="93"/>
      <c r="LQQ349" s="93"/>
      <c r="LQR349" s="93"/>
      <c r="LQS349" s="93"/>
      <c r="LQT349" s="93"/>
      <c r="LQU349" s="93"/>
      <c r="LQV349" s="93"/>
      <c r="LQW349" s="93"/>
      <c r="LQX349" s="93"/>
      <c r="LQY349" s="93"/>
      <c r="LQZ349" s="93"/>
      <c r="LRA349" s="93"/>
      <c r="LRB349" s="93"/>
      <c r="LRC349" s="93"/>
      <c r="LRD349" s="93"/>
      <c r="LRE349" s="93"/>
      <c r="LRF349" s="93"/>
      <c r="LRG349" s="93"/>
      <c r="LRH349" s="93"/>
      <c r="LRI349" s="93"/>
      <c r="LRJ349" s="93"/>
      <c r="LRK349" s="93"/>
      <c r="LRL349" s="93"/>
      <c r="LRM349" s="93"/>
      <c r="LRN349" s="93"/>
      <c r="LRO349" s="93"/>
      <c r="LRP349" s="93"/>
      <c r="LRQ349" s="93"/>
      <c r="LRR349" s="93"/>
      <c r="LRS349" s="93"/>
      <c r="LRT349" s="93"/>
      <c r="LRU349" s="93"/>
      <c r="LRV349" s="93"/>
      <c r="LRW349" s="93"/>
      <c r="LRX349" s="93"/>
      <c r="LRY349" s="93"/>
      <c r="LRZ349" s="93"/>
      <c r="LSA349" s="93"/>
      <c r="LSB349" s="93"/>
      <c r="LSC349" s="93"/>
      <c r="LSD349" s="93"/>
      <c r="LSE349" s="93"/>
      <c r="LSF349" s="93"/>
      <c r="LSG349" s="93"/>
      <c r="LSH349" s="93"/>
      <c r="LSI349" s="93"/>
      <c r="LSJ349" s="93"/>
      <c r="LSK349" s="93"/>
      <c r="LSL349" s="93"/>
      <c r="LSM349" s="93"/>
      <c r="LSN349" s="93"/>
      <c r="LSO349" s="93"/>
      <c r="LSP349" s="93"/>
      <c r="LSQ349" s="93"/>
      <c r="LSR349" s="93"/>
      <c r="LSS349" s="93"/>
      <c r="LST349" s="93"/>
      <c r="LSU349" s="93"/>
      <c r="LSV349" s="93"/>
      <c r="LSW349" s="93"/>
      <c r="LSX349" s="93"/>
      <c r="LSY349" s="93"/>
      <c r="LSZ349" s="93"/>
      <c r="LTA349" s="93"/>
      <c r="LTB349" s="93"/>
      <c r="LTC349" s="93"/>
      <c r="LTD349" s="93"/>
      <c r="LTE349" s="93"/>
      <c r="LTF349" s="93"/>
      <c r="LTG349" s="93"/>
      <c r="LTH349" s="93"/>
      <c r="LTI349" s="93"/>
      <c r="LTJ349" s="93"/>
      <c r="LTK349" s="93"/>
      <c r="LTL349" s="93"/>
      <c r="LTM349" s="93"/>
      <c r="LTN349" s="93"/>
      <c r="LTO349" s="93"/>
      <c r="LTP349" s="93"/>
      <c r="LTQ349" s="93"/>
      <c r="LTR349" s="93"/>
      <c r="LTS349" s="93"/>
      <c r="LTT349" s="93"/>
      <c r="LTU349" s="93"/>
      <c r="LTV349" s="93"/>
      <c r="LTW349" s="93"/>
      <c r="LTX349" s="93"/>
      <c r="LTY349" s="93"/>
      <c r="LTZ349" s="93"/>
      <c r="LUA349" s="93"/>
      <c r="LUB349" s="93"/>
      <c r="LUC349" s="93"/>
      <c r="LUD349" s="93"/>
      <c r="LUE349" s="93"/>
      <c r="LUF349" s="93"/>
      <c r="LUG349" s="93"/>
      <c r="LUH349" s="93"/>
      <c r="LUI349" s="93"/>
      <c r="LUJ349" s="93"/>
      <c r="LUK349" s="93"/>
      <c r="LUL349" s="93"/>
      <c r="LUM349" s="93"/>
      <c r="LUN349" s="93"/>
      <c r="LUO349" s="93"/>
      <c r="LUP349" s="93"/>
      <c r="LUQ349" s="93"/>
      <c r="LUR349" s="93"/>
      <c r="LUS349" s="93"/>
      <c r="LUT349" s="93"/>
      <c r="LUU349" s="93"/>
      <c r="LUV349" s="93"/>
      <c r="LUW349" s="93"/>
      <c r="LUX349" s="93"/>
      <c r="LUY349" s="93"/>
      <c r="LUZ349" s="93"/>
      <c r="LVA349" s="93"/>
      <c r="LVB349" s="93"/>
      <c r="LVC349" s="93"/>
      <c r="LVD349" s="93"/>
      <c r="LVE349" s="93"/>
      <c r="LVF349" s="93"/>
      <c r="LVG349" s="93"/>
      <c r="LVH349" s="93"/>
      <c r="LVI349" s="93"/>
      <c r="LVJ349" s="93"/>
      <c r="LVK349" s="93"/>
      <c r="LVL349" s="93"/>
      <c r="LVM349" s="93"/>
      <c r="LVN349" s="93"/>
      <c r="LVO349" s="93"/>
      <c r="LVP349" s="93"/>
      <c r="LVQ349" s="93"/>
      <c r="LVR349" s="93"/>
      <c r="LVS349" s="93"/>
      <c r="LVT349" s="93"/>
      <c r="LVU349" s="93"/>
      <c r="LVV349" s="93"/>
      <c r="LVW349" s="93"/>
      <c r="LVX349" s="93"/>
      <c r="LVY349" s="93"/>
      <c r="LVZ349" s="93"/>
      <c r="LWA349" s="93"/>
      <c r="LWB349" s="93"/>
      <c r="LWC349" s="93"/>
      <c r="LWD349" s="93"/>
      <c r="LWE349" s="93"/>
      <c r="LWF349" s="93"/>
      <c r="LWG349" s="93"/>
      <c r="LWH349" s="93"/>
      <c r="LWI349" s="93"/>
      <c r="LWJ349" s="93"/>
      <c r="LWK349" s="93"/>
      <c r="LWL349" s="93"/>
      <c r="LWM349" s="93"/>
      <c r="LWN349" s="93"/>
      <c r="LWO349" s="93"/>
      <c r="LWP349" s="93"/>
      <c r="LWQ349" s="93"/>
      <c r="LWR349" s="93"/>
      <c r="LWS349" s="93"/>
      <c r="LWT349" s="93"/>
      <c r="LWU349" s="93"/>
      <c r="LWV349" s="93"/>
      <c r="LWW349" s="93"/>
      <c r="LWX349" s="93"/>
      <c r="LWY349" s="93"/>
      <c r="LWZ349" s="93"/>
      <c r="LXA349" s="93"/>
      <c r="LXB349" s="93"/>
      <c r="LXC349" s="93"/>
      <c r="LXD349" s="93"/>
      <c r="LXE349" s="93"/>
      <c r="LXF349" s="93"/>
      <c r="LXG349" s="93"/>
      <c r="LXH349" s="93"/>
      <c r="LXI349" s="93"/>
      <c r="LXJ349" s="93"/>
      <c r="LXK349" s="93"/>
      <c r="LXL349" s="93"/>
      <c r="LXM349" s="93"/>
      <c r="LXN349" s="93"/>
      <c r="LXO349" s="93"/>
      <c r="LXP349" s="93"/>
      <c r="LXQ349" s="93"/>
      <c r="LXR349" s="93"/>
      <c r="LXS349" s="93"/>
      <c r="LXT349" s="93"/>
      <c r="LXU349" s="93"/>
      <c r="LXV349" s="93"/>
      <c r="LXW349" s="93"/>
      <c r="LXX349" s="93"/>
      <c r="LXY349" s="93"/>
      <c r="LXZ349" s="93"/>
      <c r="LYA349" s="93"/>
      <c r="LYB349" s="93"/>
      <c r="LYC349" s="93"/>
      <c r="LYD349" s="93"/>
      <c r="LYE349" s="93"/>
      <c r="LYF349" s="93"/>
      <c r="LYG349" s="93"/>
      <c r="LYH349" s="93"/>
      <c r="LYI349" s="93"/>
      <c r="LYJ349" s="93"/>
      <c r="LYK349" s="93"/>
      <c r="LYL349" s="93"/>
      <c r="LYM349" s="93"/>
      <c r="LYN349" s="93"/>
      <c r="LYO349" s="93"/>
      <c r="LYP349" s="93"/>
      <c r="LYQ349" s="93"/>
      <c r="LYR349" s="93"/>
      <c r="LYS349" s="93"/>
      <c r="LYT349" s="93"/>
      <c r="LYU349" s="93"/>
      <c r="LYV349" s="93"/>
      <c r="LYW349" s="93"/>
      <c r="LYX349" s="93"/>
      <c r="LYY349" s="93"/>
      <c r="LYZ349" s="93"/>
      <c r="LZA349" s="93"/>
      <c r="LZB349" s="93"/>
      <c r="LZC349" s="93"/>
      <c r="LZD349" s="93"/>
      <c r="LZE349" s="93"/>
      <c r="LZF349" s="93"/>
      <c r="LZG349" s="93"/>
      <c r="LZH349" s="93"/>
      <c r="LZI349" s="93"/>
      <c r="LZJ349" s="93"/>
      <c r="LZK349" s="93"/>
      <c r="LZL349" s="93"/>
      <c r="LZM349" s="93"/>
      <c r="LZN349" s="93"/>
      <c r="LZO349" s="93"/>
      <c r="LZP349" s="93"/>
      <c r="LZQ349" s="93"/>
      <c r="LZR349" s="93"/>
      <c r="LZS349" s="93"/>
      <c r="LZT349" s="93"/>
      <c r="LZU349" s="93"/>
      <c r="LZV349" s="93"/>
      <c r="LZW349" s="93"/>
      <c r="LZX349" s="93"/>
      <c r="LZY349" s="93"/>
      <c r="LZZ349" s="93"/>
      <c r="MAA349" s="93"/>
      <c r="MAB349" s="93"/>
      <c r="MAC349" s="93"/>
      <c r="MAD349" s="93"/>
      <c r="MAE349" s="93"/>
      <c r="MAF349" s="93"/>
      <c r="MAG349" s="93"/>
      <c r="MAH349" s="93"/>
      <c r="MAI349" s="93"/>
      <c r="MAJ349" s="93"/>
      <c r="MAK349" s="93"/>
      <c r="MAL349" s="93"/>
      <c r="MAM349" s="93"/>
      <c r="MAN349" s="93"/>
      <c r="MAO349" s="93"/>
      <c r="MAP349" s="93"/>
      <c r="MAQ349" s="93"/>
      <c r="MAR349" s="93"/>
      <c r="MAS349" s="93"/>
      <c r="MAT349" s="93"/>
      <c r="MAU349" s="93"/>
      <c r="MAV349" s="93"/>
      <c r="MAW349" s="93"/>
      <c r="MAX349" s="93"/>
      <c r="MAY349" s="93"/>
      <c r="MAZ349" s="93"/>
      <c r="MBA349" s="93"/>
      <c r="MBB349" s="93"/>
      <c r="MBC349" s="93"/>
      <c r="MBD349" s="93"/>
      <c r="MBE349" s="93"/>
      <c r="MBF349" s="93"/>
      <c r="MBG349" s="93"/>
      <c r="MBH349" s="93"/>
      <c r="MBI349" s="93"/>
      <c r="MBJ349" s="93"/>
      <c r="MBK349" s="93"/>
      <c r="MBL349" s="93"/>
      <c r="MBM349" s="93"/>
      <c r="MBN349" s="93"/>
      <c r="MBO349" s="93"/>
      <c r="MBP349" s="93"/>
      <c r="MBQ349" s="93"/>
      <c r="MBR349" s="93"/>
      <c r="MBS349" s="93"/>
      <c r="MBT349" s="93"/>
      <c r="MBU349" s="93"/>
      <c r="MBV349" s="93"/>
      <c r="MBW349" s="93"/>
      <c r="MBX349" s="93"/>
      <c r="MBY349" s="93"/>
      <c r="MBZ349" s="93"/>
      <c r="MCA349" s="93"/>
      <c r="MCB349" s="93"/>
      <c r="MCC349" s="93"/>
      <c r="MCD349" s="93"/>
      <c r="MCE349" s="93"/>
      <c r="MCF349" s="93"/>
      <c r="MCG349" s="93"/>
      <c r="MCH349" s="93"/>
      <c r="MCI349" s="93"/>
      <c r="MCJ349" s="93"/>
      <c r="MCK349" s="93"/>
      <c r="MCL349" s="93"/>
      <c r="MCM349" s="93"/>
      <c r="MCN349" s="93"/>
      <c r="MCO349" s="93"/>
      <c r="MCP349" s="93"/>
      <c r="MCQ349" s="93"/>
      <c r="MCR349" s="93"/>
      <c r="MCS349" s="93"/>
      <c r="MCT349" s="93"/>
      <c r="MCU349" s="93"/>
      <c r="MCV349" s="93"/>
      <c r="MCW349" s="93"/>
      <c r="MCX349" s="93"/>
      <c r="MCY349" s="93"/>
      <c r="MCZ349" s="93"/>
      <c r="MDA349" s="93"/>
      <c r="MDB349" s="93"/>
      <c r="MDC349" s="93"/>
      <c r="MDD349" s="93"/>
      <c r="MDE349" s="93"/>
      <c r="MDF349" s="93"/>
      <c r="MDG349" s="93"/>
      <c r="MDH349" s="93"/>
      <c r="MDI349" s="93"/>
      <c r="MDJ349" s="93"/>
      <c r="MDK349" s="93"/>
      <c r="MDL349" s="93"/>
      <c r="MDM349" s="93"/>
      <c r="MDN349" s="93"/>
      <c r="MDO349" s="93"/>
      <c r="MDP349" s="93"/>
      <c r="MDQ349" s="93"/>
      <c r="MDR349" s="93"/>
      <c r="MDS349" s="93"/>
      <c r="MDT349" s="93"/>
      <c r="MDU349" s="93"/>
      <c r="MDV349" s="93"/>
      <c r="MDW349" s="93"/>
      <c r="MDX349" s="93"/>
      <c r="MDY349" s="93"/>
      <c r="MDZ349" s="93"/>
      <c r="MEA349" s="93"/>
      <c r="MEB349" s="93"/>
      <c r="MEC349" s="93"/>
      <c r="MED349" s="93"/>
      <c r="MEE349" s="93"/>
      <c r="MEF349" s="93"/>
      <c r="MEG349" s="93"/>
      <c r="MEH349" s="93"/>
      <c r="MEI349" s="93"/>
      <c r="MEJ349" s="93"/>
      <c r="MEK349" s="93"/>
      <c r="MEL349" s="93"/>
      <c r="MEM349" s="93"/>
      <c r="MEN349" s="93"/>
      <c r="MEO349" s="93"/>
      <c r="MEP349" s="93"/>
      <c r="MEQ349" s="93"/>
      <c r="MER349" s="93"/>
      <c r="MES349" s="93"/>
      <c r="MET349" s="93"/>
      <c r="MEU349" s="93"/>
      <c r="MEV349" s="93"/>
      <c r="MEW349" s="93"/>
      <c r="MEX349" s="93"/>
      <c r="MEY349" s="93"/>
      <c r="MEZ349" s="93"/>
      <c r="MFA349" s="93"/>
      <c r="MFB349" s="93"/>
      <c r="MFC349" s="93"/>
      <c r="MFD349" s="93"/>
      <c r="MFE349" s="93"/>
      <c r="MFF349" s="93"/>
      <c r="MFG349" s="93"/>
      <c r="MFH349" s="93"/>
      <c r="MFI349" s="93"/>
      <c r="MFJ349" s="93"/>
      <c r="MFK349" s="93"/>
      <c r="MFL349" s="93"/>
      <c r="MFM349" s="93"/>
      <c r="MFN349" s="93"/>
      <c r="MFO349" s="93"/>
      <c r="MFP349" s="93"/>
      <c r="MFQ349" s="93"/>
      <c r="MFR349" s="93"/>
      <c r="MFS349" s="93"/>
      <c r="MFT349" s="93"/>
      <c r="MFU349" s="93"/>
      <c r="MFV349" s="93"/>
      <c r="MFW349" s="93"/>
      <c r="MFX349" s="93"/>
      <c r="MFY349" s="93"/>
      <c r="MFZ349" s="93"/>
      <c r="MGA349" s="93"/>
      <c r="MGB349" s="93"/>
      <c r="MGC349" s="93"/>
      <c r="MGD349" s="93"/>
      <c r="MGE349" s="93"/>
      <c r="MGF349" s="93"/>
      <c r="MGG349" s="93"/>
      <c r="MGH349" s="93"/>
      <c r="MGI349" s="93"/>
      <c r="MGJ349" s="93"/>
      <c r="MGK349" s="93"/>
      <c r="MGL349" s="93"/>
      <c r="MGM349" s="93"/>
      <c r="MGN349" s="93"/>
      <c r="MGO349" s="93"/>
      <c r="MGP349" s="93"/>
      <c r="MGQ349" s="93"/>
      <c r="MGR349" s="93"/>
      <c r="MGS349" s="93"/>
      <c r="MGT349" s="93"/>
      <c r="MGU349" s="93"/>
      <c r="MGV349" s="93"/>
      <c r="MGW349" s="93"/>
      <c r="MGX349" s="93"/>
      <c r="MGY349" s="93"/>
      <c r="MGZ349" s="93"/>
      <c r="MHA349" s="93"/>
      <c r="MHB349" s="93"/>
      <c r="MHC349" s="93"/>
      <c r="MHD349" s="93"/>
      <c r="MHE349" s="93"/>
      <c r="MHF349" s="93"/>
      <c r="MHG349" s="93"/>
      <c r="MHH349" s="93"/>
      <c r="MHI349" s="93"/>
      <c r="MHJ349" s="93"/>
      <c r="MHK349" s="93"/>
      <c r="MHL349" s="93"/>
      <c r="MHM349" s="93"/>
      <c r="MHN349" s="93"/>
      <c r="MHO349" s="93"/>
      <c r="MHP349" s="93"/>
      <c r="MHQ349" s="93"/>
      <c r="MHR349" s="93"/>
      <c r="MHS349" s="93"/>
      <c r="MHT349" s="93"/>
      <c r="MHU349" s="93"/>
      <c r="MHV349" s="93"/>
      <c r="MHW349" s="93"/>
      <c r="MHX349" s="93"/>
      <c r="MHY349" s="93"/>
      <c r="MHZ349" s="93"/>
      <c r="MIA349" s="93"/>
      <c r="MIB349" s="93"/>
      <c r="MIC349" s="93"/>
      <c r="MID349" s="93"/>
      <c r="MIE349" s="93"/>
      <c r="MIF349" s="93"/>
      <c r="MIG349" s="93"/>
      <c r="MIH349" s="93"/>
      <c r="MII349" s="93"/>
      <c r="MIJ349" s="93"/>
      <c r="MIK349" s="93"/>
      <c r="MIL349" s="93"/>
      <c r="MIM349" s="93"/>
      <c r="MIN349" s="93"/>
      <c r="MIO349" s="93"/>
      <c r="MIP349" s="93"/>
      <c r="MIQ349" s="93"/>
      <c r="MIR349" s="93"/>
      <c r="MIS349" s="93"/>
      <c r="MIT349" s="93"/>
      <c r="MIU349" s="93"/>
      <c r="MIV349" s="93"/>
      <c r="MIW349" s="93"/>
      <c r="MIX349" s="93"/>
      <c r="MIY349" s="93"/>
      <c r="MIZ349" s="93"/>
      <c r="MJA349" s="93"/>
      <c r="MJB349" s="93"/>
      <c r="MJC349" s="93"/>
      <c r="MJD349" s="93"/>
      <c r="MJE349" s="93"/>
      <c r="MJF349" s="93"/>
      <c r="MJG349" s="93"/>
      <c r="MJH349" s="93"/>
      <c r="MJI349" s="93"/>
      <c r="MJJ349" s="93"/>
      <c r="MJK349" s="93"/>
      <c r="MJL349" s="93"/>
      <c r="MJM349" s="93"/>
      <c r="MJN349" s="93"/>
      <c r="MJO349" s="93"/>
      <c r="MJP349" s="93"/>
      <c r="MJQ349" s="93"/>
      <c r="MJR349" s="93"/>
      <c r="MJS349" s="93"/>
      <c r="MJT349" s="93"/>
      <c r="MJU349" s="93"/>
      <c r="MJV349" s="93"/>
      <c r="MJW349" s="93"/>
      <c r="MJX349" s="93"/>
      <c r="MJY349" s="93"/>
      <c r="MJZ349" s="93"/>
      <c r="MKA349" s="93"/>
      <c r="MKB349" s="93"/>
      <c r="MKC349" s="93"/>
      <c r="MKD349" s="93"/>
      <c r="MKE349" s="93"/>
      <c r="MKF349" s="93"/>
      <c r="MKG349" s="93"/>
      <c r="MKH349" s="93"/>
      <c r="MKI349" s="93"/>
      <c r="MKJ349" s="93"/>
      <c r="MKK349" s="93"/>
      <c r="MKL349" s="93"/>
      <c r="MKM349" s="93"/>
      <c r="MKN349" s="93"/>
      <c r="MKO349" s="93"/>
      <c r="MKP349" s="93"/>
      <c r="MKQ349" s="93"/>
      <c r="MKR349" s="93"/>
      <c r="MKS349" s="93"/>
      <c r="MKT349" s="93"/>
      <c r="MKU349" s="93"/>
      <c r="MKV349" s="93"/>
      <c r="MKW349" s="93"/>
      <c r="MKX349" s="93"/>
      <c r="MKY349" s="93"/>
      <c r="MKZ349" s="93"/>
      <c r="MLA349" s="93"/>
      <c r="MLB349" s="93"/>
      <c r="MLC349" s="93"/>
      <c r="MLD349" s="93"/>
      <c r="MLE349" s="93"/>
      <c r="MLF349" s="93"/>
      <c r="MLG349" s="93"/>
      <c r="MLH349" s="93"/>
      <c r="MLI349" s="93"/>
      <c r="MLJ349" s="93"/>
      <c r="MLK349" s="93"/>
      <c r="MLL349" s="93"/>
      <c r="MLM349" s="93"/>
      <c r="MLN349" s="93"/>
      <c r="MLO349" s="93"/>
      <c r="MLP349" s="93"/>
      <c r="MLQ349" s="93"/>
      <c r="MLR349" s="93"/>
      <c r="MLS349" s="93"/>
      <c r="MLT349" s="93"/>
      <c r="MLU349" s="93"/>
      <c r="MLV349" s="93"/>
      <c r="MLW349" s="93"/>
      <c r="MLX349" s="93"/>
      <c r="MLY349" s="93"/>
      <c r="MLZ349" s="93"/>
      <c r="MMA349" s="93"/>
      <c r="MMB349" s="93"/>
      <c r="MMC349" s="93"/>
      <c r="MMD349" s="93"/>
      <c r="MME349" s="93"/>
      <c r="MMF349" s="93"/>
      <c r="MMG349" s="93"/>
      <c r="MMH349" s="93"/>
      <c r="MMI349" s="93"/>
      <c r="MMJ349" s="93"/>
      <c r="MMK349" s="93"/>
      <c r="MML349" s="93"/>
      <c r="MMM349" s="93"/>
      <c r="MMN349" s="93"/>
      <c r="MMO349" s="93"/>
      <c r="MMP349" s="93"/>
      <c r="MMQ349" s="93"/>
      <c r="MMR349" s="93"/>
      <c r="MMS349" s="93"/>
      <c r="MMT349" s="93"/>
      <c r="MMU349" s="93"/>
      <c r="MMV349" s="93"/>
      <c r="MMW349" s="93"/>
      <c r="MMX349" s="93"/>
      <c r="MMY349" s="93"/>
      <c r="MMZ349" s="93"/>
      <c r="MNA349" s="93"/>
      <c r="MNB349" s="93"/>
      <c r="MNC349" s="93"/>
      <c r="MND349" s="93"/>
      <c r="MNE349" s="93"/>
      <c r="MNF349" s="93"/>
      <c r="MNG349" s="93"/>
      <c r="MNH349" s="93"/>
      <c r="MNI349" s="93"/>
      <c r="MNJ349" s="93"/>
      <c r="MNK349" s="93"/>
      <c r="MNL349" s="93"/>
      <c r="MNM349" s="93"/>
      <c r="MNN349" s="93"/>
      <c r="MNO349" s="93"/>
      <c r="MNP349" s="93"/>
      <c r="MNQ349" s="93"/>
      <c r="MNR349" s="93"/>
      <c r="MNS349" s="93"/>
      <c r="MNT349" s="93"/>
      <c r="MNU349" s="93"/>
      <c r="MNV349" s="93"/>
      <c r="MNW349" s="93"/>
      <c r="MNX349" s="93"/>
      <c r="MNY349" s="93"/>
      <c r="MNZ349" s="93"/>
      <c r="MOA349" s="93"/>
      <c r="MOB349" s="93"/>
      <c r="MOC349" s="93"/>
      <c r="MOD349" s="93"/>
      <c r="MOE349" s="93"/>
      <c r="MOF349" s="93"/>
      <c r="MOG349" s="93"/>
      <c r="MOH349" s="93"/>
      <c r="MOI349" s="93"/>
      <c r="MOJ349" s="93"/>
      <c r="MOK349" s="93"/>
      <c r="MOL349" s="93"/>
      <c r="MOM349" s="93"/>
      <c r="MON349" s="93"/>
      <c r="MOO349" s="93"/>
      <c r="MOP349" s="93"/>
      <c r="MOQ349" s="93"/>
      <c r="MOR349" s="93"/>
      <c r="MOS349" s="93"/>
      <c r="MOT349" s="93"/>
      <c r="MOU349" s="93"/>
      <c r="MOV349" s="93"/>
      <c r="MOW349" s="93"/>
      <c r="MOX349" s="93"/>
      <c r="MOY349" s="93"/>
      <c r="MOZ349" s="93"/>
      <c r="MPA349" s="93"/>
      <c r="MPB349" s="93"/>
      <c r="MPC349" s="93"/>
      <c r="MPD349" s="93"/>
      <c r="MPE349" s="93"/>
      <c r="MPF349" s="93"/>
      <c r="MPG349" s="93"/>
      <c r="MPH349" s="93"/>
      <c r="MPI349" s="93"/>
      <c r="MPJ349" s="93"/>
      <c r="MPK349" s="93"/>
      <c r="MPL349" s="93"/>
      <c r="MPM349" s="93"/>
      <c r="MPN349" s="93"/>
      <c r="MPO349" s="93"/>
      <c r="MPP349" s="93"/>
      <c r="MPQ349" s="93"/>
      <c r="MPR349" s="93"/>
      <c r="MPS349" s="93"/>
      <c r="MPT349" s="93"/>
      <c r="MPU349" s="93"/>
      <c r="MPV349" s="93"/>
      <c r="MPW349" s="93"/>
      <c r="MPX349" s="93"/>
      <c r="MPY349" s="93"/>
      <c r="MPZ349" s="93"/>
      <c r="MQA349" s="93"/>
      <c r="MQB349" s="93"/>
      <c r="MQC349" s="93"/>
      <c r="MQD349" s="93"/>
      <c r="MQE349" s="93"/>
      <c r="MQF349" s="93"/>
      <c r="MQG349" s="93"/>
      <c r="MQH349" s="93"/>
      <c r="MQI349" s="93"/>
      <c r="MQJ349" s="93"/>
      <c r="MQK349" s="93"/>
      <c r="MQL349" s="93"/>
      <c r="MQM349" s="93"/>
      <c r="MQN349" s="93"/>
      <c r="MQO349" s="93"/>
      <c r="MQP349" s="93"/>
      <c r="MQQ349" s="93"/>
      <c r="MQR349" s="93"/>
      <c r="MQS349" s="93"/>
      <c r="MQT349" s="93"/>
      <c r="MQU349" s="93"/>
      <c r="MQV349" s="93"/>
      <c r="MQW349" s="93"/>
      <c r="MQX349" s="93"/>
      <c r="MQY349" s="93"/>
      <c r="MQZ349" s="93"/>
      <c r="MRA349" s="93"/>
      <c r="MRB349" s="93"/>
      <c r="MRC349" s="93"/>
      <c r="MRD349" s="93"/>
      <c r="MRE349" s="93"/>
      <c r="MRF349" s="93"/>
      <c r="MRG349" s="93"/>
      <c r="MRH349" s="93"/>
      <c r="MRI349" s="93"/>
      <c r="MRJ349" s="93"/>
      <c r="MRK349" s="93"/>
      <c r="MRL349" s="93"/>
      <c r="MRM349" s="93"/>
      <c r="MRN349" s="93"/>
      <c r="MRO349" s="93"/>
      <c r="MRP349" s="93"/>
      <c r="MRQ349" s="93"/>
      <c r="MRR349" s="93"/>
      <c r="MRS349" s="93"/>
      <c r="MRT349" s="93"/>
      <c r="MRU349" s="93"/>
      <c r="MRV349" s="93"/>
      <c r="MRW349" s="93"/>
      <c r="MRX349" s="93"/>
      <c r="MRY349" s="93"/>
      <c r="MRZ349" s="93"/>
      <c r="MSA349" s="93"/>
      <c r="MSB349" s="93"/>
      <c r="MSC349" s="93"/>
      <c r="MSD349" s="93"/>
      <c r="MSE349" s="93"/>
      <c r="MSF349" s="93"/>
      <c r="MSG349" s="93"/>
      <c r="MSH349" s="93"/>
      <c r="MSI349" s="93"/>
      <c r="MSJ349" s="93"/>
      <c r="MSK349" s="93"/>
      <c r="MSL349" s="93"/>
      <c r="MSM349" s="93"/>
      <c r="MSN349" s="93"/>
      <c r="MSO349" s="93"/>
      <c r="MSP349" s="93"/>
      <c r="MSQ349" s="93"/>
      <c r="MSR349" s="93"/>
      <c r="MSS349" s="93"/>
      <c r="MST349" s="93"/>
      <c r="MSU349" s="93"/>
      <c r="MSV349" s="93"/>
      <c r="MSW349" s="93"/>
      <c r="MSX349" s="93"/>
      <c r="MSY349" s="93"/>
      <c r="MSZ349" s="93"/>
      <c r="MTA349" s="93"/>
      <c r="MTB349" s="93"/>
      <c r="MTC349" s="93"/>
      <c r="MTD349" s="93"/>
      <c r="MTE349" s="93"/>
      <c r="MTF349" s="93"/>
      <c r="MTG349" s="93"/>
      <c r="MTH349" s="93"/>
      <c r="MTI349" s="93"/>
      <c r="MTJ349" s="93"/>
      <c r="MTK349" s="93"/>
      <c r="MTL349" s="93"/>
      <c r="MTM349" s="93"/>
      <c r="MTN349" s="93"/>
      <c r="MTO349" s="93"/>
      <c r="MTP349" s="93"/>
      <c r="MTQ349" s="93"/>
      <c r="MTR349" s="93"/>
      <c r="MTS349" s="93"/>
      <c r="MTT349" s="93"/>
      <c r="MTU349" s="93"/>
      <c r="MTV349" s="93"/>
      <c r="MTW349" s="93"/>
      <c r="MTX349" s="93"/>
      <c r="MTY349" s="93"/>
      <c r="MTZ349" s="93"/>
      <c r="MUA349" s="93"/>
      <c r="MUB349" s="93"/>
      <c r="MUC349" s="93"/>
      <c r="MUD349" s="93"/>
      <c r="MUE349" s="93"/>
      <c r="MUF349" s="93"/>
      <c r="MUG349" s="93"/>
      <c r="MUH349" s="93"/>
      <c r="MUI349" s="93"/>
      <c r="MUJ349" s="93"/>
      <c r="MUK349" s="93"/>
      <c r="MUL349" s="93"/>
      <c r="MUM349" s="93"/>
      <c r="MUN349" s="93"/>
      <c r="MUO349" s="93"/>
      <c r="MUP349" s="93"/>
      <c r="MUQ349" s="93"/>
      <c r="MUR349" s="93"/>
      <c r="MUS349" s="93"/>
      <c r="MUT349" s="93"/>
      <c r="MUU349" s="93"/>
      <c r="MUV349" s="93"/>
      <c r="MUW349" s="93"/>
      <c r="MUX349" s="93"/>
      <c r="MUY349" s="93"/>
      <c r="MUZ349" s="93"/>
      <c r="MVA349" s="93"/>
      <c r="MVB349" s="93"/>
      <c r="MVC349" s="93"/>
      <c r="MVD349" s="93"/>
      <c r="MVE349" s="93"/>
      <c r="MVF349" s="93"/>
      <c r="MVG349" s="93"/>
      <c r="MVH349" s="93"/>
      <c r="MVI349" s="93"/>
      <c r="MVJ349" s="93"/>
      <c r="MVK349" s="93"/>
      <c r="MVL349" s="93"/>
      <c r="MVM349" s="93"/>
      <c r="MVN349" s="93"/>
      <c r="MVO349" s="93"/>
      <c r="MVP349" s="93"/>
      <c r="MVQ349" s="93"/>
      <c r="MVR349" s="93"/>
      <c r="MVS349" s="93"/>
      <c r="MVT349" s="93"/>
      <c r="MVU349" s="93"/>
      <c r="MVV349" s="93"/>
      <c r="MVW349" s="93"/>
      <c r="MVX349" s="93"/>
      <c r="MVY349" s="93"/>
      <c r="MVZ349" s="93"/>
      <c r="MWA349" s="93"/>
      <c r="MWB349" s="93"/>
      <c r="MWC349" s="93"/>
      <c r="MWD349" s="93"/>
      <c r="MWE349" s="93"/>
      <c r="MWF349" s="93"/>
      <c r="MWG349" s="93"/>
      <c r="MWH349" s="93"/>
      <c r="MWI349" s="93"/>
      <c r="MWJ349" s="93"/>
      <c r="MWK349" s="93"/>
      <c r="MWL349" s="93"/>
      <c r="MWM349" s="93"/>
      <c r="MWN349" s="93"/>
      <c r="MWO349" s="93"/>
      <c r="MWP349" s="93"/>
      <c r="MWQ349" s="93"/>
      <c r="MWR349" s="93"/>
      <c r="MWS349" s="93"/>
      <c r="MWT349" s="93"/>
      <c r="MWU349" s="93"/>
      <c r="MWV349" s="93"/>
      <c r="MWW349" s="93"/>
      <c r="MWX349" s="93"/>
      <c r="MWY349" s="93"/>
      <c r="MWZ349" s="93"/>
      <c r="MXA349" s="93"/>
      <c r="MXB349" s="93"/>
      <c r="MXC349" s="93"/>
      <c r="MXD349" s="93"/>
      <c r="MXE349" s="93"/>
      <c r="MXF349" s="93"/>
      <c r="MXG349" s="93"/>
      <c r="MXH349" s="93"/>
      <c r="MXI349" s="93"/>
      <c r="MXJ349" s="93"/>
      <c r="MXK349" s="93"/>
      <c r="MXL349" s="93"/>
      <c r="MXM349" s="93"/>
      <c r="MXN349" s="93"/>
      <c r="MXO349" s="93"/>
      <c r="MXP349" s="93"/>
      <c r="MXQ349" s="93"/>
      <c r="MXR349" s="93"/>
      <c r="MXS349" s="93"/>
      <c r="MXT349" s="93"/>
      <c r="MXU349" s="93"/>
      <c r="MXV349" s="93"/>
      <c r="MXW349" s="93"/>
      <c r="MXX349" s="93"/>
      <c r="MXY349" s="93"/>
      <c r="MXZ349" s="93"/>
      <c r="MYA349" s="93"/>
      <c r="MYB349" s="93"/>
      <c r="MYC349" s="93"/>
      <c r="MYD349" s="93"/>
      <c r="MYE349" s="93"/>
      <c r="MYF349" s="93"/>
      <c r="MYG349" s="93"/>
      <c r="MYH349" s="93"/>
      <c r="MYI349" s="93"/>
      <c r="MYJ349" s="93"/>
      <c r="MYK349" s="93"/>
      <c r="MYL349" s="93"/>
      <c r="MYM349" s="93"/>
      <c r="MYN349" s="93"/>
      <c r="MYO349" s="93"/>
      <c r="MYP349" s="93"/>
      <c r="MYQ349" s="93"/>
      <c r="MYR349" s="93"/>
      <c r="MYS349" s="93"/>
      <c r="MYT349" s="93"/>
      <c r="MYU349" s="93"/>
      <c r="MYV349" s="93"/>
      <c r="MYW349" s="93"/>
      <c r="MYX349" s="93"/>
      <c r="MYY349" s="93"/>
      <c r="MYZ349" s="93"/>
      <c r="MZA349" s="93"/>
      <c r="MZB349" s="93"/>
      <c r="MZC349" s="93"/>
      <c r="MZD349" s="93"/>
      <c r="MZE349" s="93"/>
      <c r="MZF349" s="93"/>
      <c r="MZG349" s="93"/>
      <c r="MZH349" s="93"/>
      <c r="MZI349" s="93"/>
      <c r="MZJ349" s="93"/>
      <c r="MZK349" s="93"/>
      <c r="MZL349" s="93"/>
      <c r="MZM349" s="93"/>
      <c r="MZN349" s="93"/>
      <c r="MZO349" s="93"/>
      <c r="MZP349" s="93"/>
      <c r="MZQ349" s="93"/>
      <c r="MZR349" s="93"/>
      <c r="MZS349" s="93"/>
      <c r="MZT349" s="93"/>
      <c r="MZU349" s="93"/>
      <c r="MZV349" s="93"/>
      <c r="MZW349" s="93"/>
      <c r="MZX349" s="93"/>
      <c r="MZY349" s="93"/>
      <c r="MZZ349" s="93"/>
      <c r="NAA349" s="93"/>
      <c r="NAB349" s="93"/>
      <c r="NAC349" s="93"/>
      <c r="NAD349" s="93"/>
      <c r="NAE349" s="93"/>
      <c r="NAF349" s="93"/>
      <c r="NAG349" s="93"/>
      <c r="NAH349" s="93"/>
      <c r="NAI349" s="93"/>
      <c r="NAJ349" s="93"/>
      <c r="NAK349" s="93"/>
      <c r="NAL349" s="93"/>
      <c r="NAM349" s="93"/>
      <c r="NAN349" s="93"/>
      <c r="NAO349" s="93"/>
      <c r="NAP349" s="93"/>
      <c r="NAQ349" s="93"/>
      <c r="NAR349" s="93"/>
      <c r="NAS349" s="93"/>
      <c r="NAT349" s="93"/>
      <c r="NAU349" s="93"/>
      <c r="NAV349" s="93"/>
      <c r="NAW349" s="93"/>
      <c r="NAX349" s="93"/>
      <c r="NAY349" s="93"/>
      <c r="NAZ349" s="93"/>
      <c r="NBA349" s="93"/>
      <c r="NBB349" s="93"/>
      <c r="NBC349" s="93"/>
      <c r="NBD349" s="93"/>
      <c r="NBE349" s="93"/>
      <c r="NBF349" s="93"/>
      <c r="NBG349" s="93"/>
      <c r="NBH349" s="93"/>
      <c r="NBI349" s="93"/>
      <c r="NBJ349" s="93"/>
      <c r="NBK349" s="93"/>
      <c r="NBL349" s="93"/>
      <c r="NBM349" s="93"/>
      <c r="NBN349" s="93"/>
      <c r="NBO349" s="93"/>
      <c r="NBP349" s="93"/>
      <c r="NBQ349" s="93"/>
      <c r="NBR349" s="93"/>
      <c r="NBS349" s="93"/>
      <c r="NBT349" s="93"/>
      <c r="NBU349" s="93"/>
      <c r="NBV349" s="93"/>
      <c r="NBW349" s="93"/>
      <c r="NBX349" s="93"/>
      <c r="NBY349" s="93"/>
      <c r="NBZ349" s="93"/>
      <c r="NCA349" s="93"/>
      <c r="NCB349" s="93"/>
      <c r="NCC349" s="93"/>
      <c r="NCD349" s="93"/>
      <c r="NCE349" s="93"/>
      <c r="NCF349" s="93"/>
      <c r="NCG349" s="93"/>
      <c r="NCH349" s="93"/>
      <c r="NCI349" s="93"/>
      <c r="NCJ349" s="93"/>
      <c r="NCK349" s="93"/>
      <c r="NCL349" s="93"/>
      <c r="NCM349" s="93"/>
      <c r="NCN349" s="93"/>
      <c r="NCO349" s="93"/>
      <c r="NCP349" s="93"/>
      <c r="NCQ349" s="93"/>
      <c r="NCR349" s="93"/>
      <c r="NCS349" s="93"/>
      <c r="NCT349" s="93"/>
      <c r="NCU349" s="93"/>
      <c r="NCV349" s="93"/>
      <c r="NCW349" s="93"/>
      <c r="NCX349" s="93"/>
      <c r="NCY349" s="93"/>
      <c r="NCZ349" s="93"/>
      <c r="NDA349" s="93"/>
      <c r="NDB349" s="93"/>
      <c r="NDC349" s="93"/>
      <c r="NDD349" s="93"/>
      <c r="NDE349" s="93"/>
      <c r="NDF349" s="93"/>
      <c r="NDG349" s="93"/>
      <c r="NDH349" s="93"/>
      <c r="NDI349" s="93"/>
      <c r="NDJ349" s="93"/>
      <c r="NDK349" s="93"/>
      <c r="NDL349" s="93"/>
      <c r="NDM349" s="93"/>
      <c r="NDN349" s="93"/>
      <c r="NDO349" s="93"/>
      <c r="NDP349" s="93"/>
      <c r="NDQ349" s="93"/>
      <c r="NDR349" s="93"/>
      <c r="NDS349" s="93"/>
      <c r="NDT349" s="93"/>
      <c r="NDU349" s="93"/>
      <c r="NDV349" s="93"/>
      <c r="NDW349" s="93"/>
      <c r="NDX349" s="93"/>
      <c r="NDY349" s="93"/>
      <c r="NDZ349" s="93"/>
      <c r="NEA349" s="93"/>
      <c r="NEB349" s="93"/>
      <c r="NEC349" s="93"/>
      <c r="NED349" s="93"/>
      <c r="NEE349" s="93"/>
      <c r="NEF349" s="93"/>
      <c r="NEG349" s="93"/>
      <c r="NEH349" s="93"/>
      <c r="NEI349" s="93"/>
      <c r="NEJ349" s="93"/>
      <c r="NEK349" s="93"/>
      <c r="NEL349" s="93"/>
      <c r="NEM349" s="93"/>
      <c r="NEN349" s="93"/>
      <c r="NEO349" s="93"/>
      <c r="NEP349" s="93"/>
      <c r="NEQ349" s="93"/>
      <c r="NER349" s="93"/>
      <c r="NES349" s="93"/>
      <c r="NET349" s="93"/>
      <c r="NEU349" s="93"/>
      <c r="NEV349" s="93"/>
      <c r="NEW349" s="93"/>
      <c r="NEX349" s="93"/>
      <c r="NEY349" s="93"/>
      <c r="NEZ349" s="93"/>
      <c r="NFA349" s="93"/>
      <c r="NFB349" s="93"/>
      <c r="NFC349" s="93"/>
      <c r="NFD349" s="93"/>
      <c r="NFE349" s="93"/>
      <c r="NFF349" s="93"/>
      <c r="NFG349" s="93"/>
      <c r="NFH349" s="93"/>
      <c r="NFI349" s="93"/>
      <c r="NFJ349" s="93"/>
      <c r="NFK349" s="93"/>
      <c r="NFL349" s="93"/>
      <c r="NFM349" s="93"/>
      <c r="NFN349" s="93"/>
      <c r="NFO349" s="93"/>
      <c r="NFP349" s="93"/>
      <c r="NFQ349" s="93"/>
      <c r="NFR349" s="93"/>
      <c r="NFS349" s="93"/>
      <c r="NFT349" s="93"/>
      <c r="NFU349" s="93"/>
      <c r="NFV349" s="93"/>
      <c r="NFW349" s="93"/>
      <c r="NFX349" s="93"/>
      <c r="NFY349" s="93"/>
      <c r="NFZ349" s="93"/>
      <c r="NGA349" s="93"/>
      <c r="NGB349" s="93"/>
      <c r="NGC349" s="93"/>
      <c r="NGD349" s="93"/>
      <c r="NGE349" s="93"/>
      <c r="NGF349" s="93"/>
      <c r="NGG349" s="93"/>
      <c r="NGH349" s="93"/>
      <c r="NGI349" s="93"/>
      <c r="NGJ349" s="93"/>
      <c r="NGK349" s="93"/>
      <c r="NGL349" s="93"/>
      <c r="NGM349" s="93"/>
      <c r="NGN349" s="93"/>
      <c r="NGO349" s="93"/>
      <c r="NGP349" s="93"/>
      <c r="NGQ349" s="93"/>
      <c r="NGR349" s="93"/>
      <c r="NGS349" s="93"/>
      <c r="NGT349" s="93"/>
      <c r="NGU349" s="93"/>
      <c r="NGV349" s="93"/>
      <c r="NGW349" s="93"/>
      <c r="NGX349" s="93"/>
      <c r="NGY349" s="93"/>
      <c r="NGZ349" s="93"/>
      <c r="NHA349" s="93"/>
      <c r="NHB349" s="93"/>
      <c r="NHC349" s="93"/>
      <c r="NHD349" s="93"/>
      <c r="NHE349" s="93"/>
      <c r="NHF349" s="93"/>
      <c r="NHG349" s="93"/>
      <c r="NHH349" s="93"/>
      <c r="NHI349" s="93"/>
      <c r="NHJ349" s="93"/>
      <c r="NHK349" s="93"/>
      <c r="NHL349" s="93"/>
      <c r="NHM349" s="93"/>
      <c r="NHN349" s="93"/>
      <c r="NHO349" s="93"/>
      <c r="NHP349" s="93"/>
      <c r="NHQ349" s="93"/>
      <c r="NHR349" s="93"/>
      <c r="NHS349" s="93"/>
      <c r="NHT349" s="93"/>
      <c r="NHU349" s="93"/>
      <c r="NHV349" s="93"/>
      <c r="NHW349" s="93"/>
      <c r="NHX349" s="93"/>
      <c r="NHY349" s="93"/>
      <c r="NHZ349" s="93"/>
      <c r="NIA349" s="93"/>
      <c r="NIB349" s="93"/>
      <c r="NIC349" s="93"/>
      <c r="NID349" s="93"/>
      <c r="NIE349" s="93"/>
      <c r="NIF349" s="93"/>
      <c r="NIG349" s="93"/>
      <c r="NIH349" s="93"/>
      <c r="NII349" s="93"/>
      <c r="NIJ349" s="93"/>
      <c r="NIK349" s="93"/>
      <c r="NIL349" s="93"/>
      <c r="NIM349" s="93"/>
      <c r="NIN349" s="93"/>
      <c r="NIO349" s="93"/>
      <c r="NIP349" s="93"/>
      <c r="NIQ349" s="93"/>
      <c r="NIR349" s="93"/>
      <c r="NIS349" s="93"/>
      <c r="NIT349" s="93"/>
      <c r="NIU349" s="93"/>
      <c r="NIV349" s="93"/>
      <c r="NIW349" s="93"/>
      <c r="NIX349" s="93"/>
      <c r="NIY349" s="93"/>
      <c r="NIZ349" s="93"/>
      <c r="NJA349" s="93"/>
      <c r="NJB349" s="93"/>
      <c r="NJC349" s="93"/>
      <c r="NJD349" s="93"/>
      <c r="NJE349" s="93"/>
      <c r="NJF349" s="93"/>
      <c r="NJG349" s="93"/>
      <c r="NJH349" s="93"/>
      <c r="NJI349" s="93"/>
      <c r="NJJ349" s="93"/>
      <c r="NJK349" s="93"/>
      <c r="NJL349" s="93"/>
      <c r="NJM349" s="93"/>
      <c r="NJN349" s="93"/>
      <c r="NJO349" s="93"/>
      <c r="NJP349" s="93"/>
      <c r="NJQ349" s="93"/>
      <c r="NJR349" s="93"/>
      <c r="NJS349" s="93"/>
      <c r="NJT349" s="93"/>
      <c r="NJU349" s="93"/>
      <c r="NJV349" s="93"/>
      <c r="NJW349" s="93"/>
      <c r="NJX349" s="93"/>
      <c r="NJY349" s="93"/>
      <c r="NJZ349" s="93"/>
      <c r="NKA349" s="93"/>
      <c r="NKB349" s="93"/>
      <c r="NKC349" s="93"/>
      <c r="NKD349" s="93"/>
      <c r="NKE349" s="93"/>
      <c r="NKF349" s="93"/>
      <c r="NKG349" s="93"/>
      <c r="NKH349" s="93"/>
      <c r="NKI349" s="93"/>
      <c r="NKJ349" s="93"/>
      <c r="NKK349" s="93"/>
      <c r="NKL349" s="93"/>
      <c r="NKM349" s="93"/>
      <c r="NKN349" s="93"/>
      <c r="NKO349" s="93"/>
      <c r="NKP349" s="93"/>
      <c r="NKQ349" s="93"/>
      <c r="NKR349" s="93"/>
      <c r="NKS349" s="93"/>
      <c r="NKT349" s="93"/>
      <c r="NKU349" s="93"/>
      <c r="NKV349" s="93"/>
      <c r="NKW349" s="93"/>
      <c r="NKX349" s="93"/>
      <c r="NKY349" s="93"/>
      <c r="NKZ349" s="93"/>
      <c r="NLA349" s="93"/>
      <c r="NLB349" s="93"/>
      <c r="NLC349" s="93"/>
      <c r="NLD349" s="93"/>
      <c r="NLE349" s="93"/>
      <c r="NLF349" s="93"/>
      <c r="NLG349" s="93"/>
      <c r="NLH349" s="93"/>
      <c r="NLI349" s="93"/>
      <c r="NLJ349" s="93"/>
      <c r="NLK349" s="93"/>
      <c r="NLL349" s="93"/>
      <c r="NLM349" s="93"/>
      <c r="NLN349" s="93"/>
      <c r="NLO349" s="93"/>
      <c r="NLP349" s="93"/>
      <c r="NLQ349" s="93"/>
      <c r="NLR349" s="93"/>
      <c r="NLS349" s="93"/>
      <c r="NLT349" s="93"/>
      <c r="NLU349" s="93"/>
      <c r="NLV349" s="93"/>
      <c r="NLW349" s="93"/>
      <c r="NLX349" s="93"/>
      <c r="NLY349" s="93"/>
      <c r="NLZ349" s="93"/>
      <c r="NMA349" s="93"/>
      <c r="NMB349" s="93"/>
      <c r="NMC349" s="93"/>
      <c r="NMD349" s="93"/>
      <c r="NME349" s="93"/>
      <c r="NMF349" s="93"/>
      <c r="NMG349" s="93"/>
      <c r="NMH349" s="93"/>
      <c r="NMI349" s="93"/>
      <c r="NMJ349" s="93"/>
      <c r="NMK349" s="93"/>
      <c r="NML349" s="93"/>
      <c r="NMM349" s="93"/>
      <c r="NMN349" s="93"/>
      <c r="NMO349" s="93"/>
      <c r="NMP349" s="93"/>
      <c r="NMQ349" s="93"/>
      <c r="NMR349" s="93"/>
      <c r="NMS349" s="93"/>
      <c r="NMT349" s="93"/>
      <c r="NMU349" s="93"/>
      <c r="NMV349" s="93"/>
      <c r="NMW349" s="93"/>
      <c r="NMX349" s="93"/>
      <c r="NMY349" s="93"/>
      <c r="NMZ349" s="93"/>
      <c r="NNA349" s="93"/>
      <c r="NNB349" s="93"/>
      <c r="NNC349" s="93"/>
      <c r="NND349" s="93"/>
      <c r="NNE349" s="93"/>
      <c r="NNF349" s="93"/>
      <c r="NNG349" s="93"/>
      <c r="NNH349" s="93"/>
      <c r="NNI349" s="93"/>
      <c r="NNJ349" s="93"/>
      <c r="NNK349" s="93"/>
      <c r="NNL349" s="93"/>
      <c r="NNM349" s="93"/>
      <c r="NNN349" s="93"/>
      <c r="NNO349" s="93"/>
      <c r="NNP349" s="93"/>
      <c r="NNQ349" s="93"/>
      <c r="NNR349" s="93"/>
      <c r="NNS349" s="93"/>
      <c r="NNT349" s="93"/>
      <c r="NNU349" s="93"/>
      <c r="NNV349" s="93"/>
      <c r="NNW349" s="93"/>
      <c r="NNX349" s="93"/>
      <c r="NNY349" s="93"/>
      <c r="NNZ349" s="93"/>
      <c r="NOA349" s="93"/>
      <c r="NOB349" s="93"/>
      <c r="NOC349" s="93"/>
      <c r="NOD349" s="93"/>
      <c r="NOE349" s="93"/>
      <c r="NOF349" s="93"/>
      <c r="NOG349" s="93"/>
      <c r="NOH349" s="93"/>
      <c r="NOI349" s="93"/>
      <c r="NOJ349" s="93"/>
      <c r="NOK349" s="93"/>
      <c r="NOL349" s="93"/>
      <c r="NOM349" s="93"/>
      <c r="NON349" s="93"/>
      <c r="NOO349" s="93"/>
      <c r="NOP349" s="93"/>
      <c r="NOQ349" s="93"/>
      <c r="NOR349" s="93"/>
      <c r="NOS349" s="93"/>
      <c r="NOT349" s="93"/>
      <c r="NOU349" s="93"/>
      <c r="NOV349" s="93"/>
      <c r="NOW349" s="93"/>
      <c r="NOX349" s="93"/>
      <c r="NOY349" s="93"/>
      <c r="NOZ349" s="93"/>
      <c r="NPA349" s="93"/>
      <c r="NPB349" s="93"/>
      <c r="NPC349" s="93"/>
      <c r="NPD349" s="93"/>
      <c r="NPE349" s="93"/>
      <c r="NPF349" s="93"/>
      <c r="NPG349" s="93"/>
      <c r="NPH349" s="93"/>
      <c r="NPI349" s="93"/>
      <c r="NPJ349" s="93"/>
      <c r="NPK349" s="93"/>
      <c r="NPL349" s="93"/>
      <c r="NPM349" s="93"/>
      <c r="NPN349" s="93"/>
      <c r="NPO349" s="93"/>
      <c r="NPP349" s="93"/>
      <c r="NPQ349" s="93"/>
      <c r="NPR349" s="93"/>
      <c r="NPS349" s="93"/>
      <c r="NPT349" s="93"/>
      <c r="NPU349" s="93"/>
      <c r="NPV349" s="93"/>
      <c r="NPW349" s="93"/>
      <c r="NPX349" s="93"/>
      <c r="NPY349" s="93"/>
      <c r="NPZ349" s="93"/>
      <c r="NQA349" s="93"/>
      <c r="NQB349" s="93"/>
      <c r="NQC349" s="93"/>
      <c r="NQD349" s="93"/>
      <c r="NQE349" s="93"/>
      <c r="NQF349" s="93"/>
      <c r="NQG349" s="93"/>
      <c r="NQH349" s="93"/>
      <c r="NQI349" s="93"/>
      <c r="NQJ349" s="93"/>
      <c r="NQK349" s="93"/>
      <c r="NQL349" s="93"/>
      <c r="NQM349" s="93"/>
      <c r="NQN349" s="93"/>
      <c r="NQO349" s="93"/>
      <c r="NQP349" s="93"/>
      <c r="NQQ349" s="93"/>
      <c r="NQR349" s="93"/>
      <c r="NQS349" s="93"/>
      <c r="NQT349" s="93"/>
      <c r="NQU349" s="93"/>
      <c r="NQV349" s="93"/>
      <c r="NQW349" s="93"/>
      <c r="NQX349" s="93"/>
      <c r="NQY349" s="93"/>
      <c r="NQZ349" s="93"/>
      <c r="NRA349" s="93"/>
      <c r="NRB349" s="93"/>
      <c r="NRC349" s="93"/>
      <c r="NRD349" s="93"/>
      <c r="NRE349" s="93"/>
      <c r="NRF349" s="93"/>
      <c r="NRG349" s="93"/>
      <c r="NRH349" s="93"/>
      <c r="NRI349" s="93"/>
      <c r="NRJ349" s="93"/>
      <c r="NRK349" s="93"/>
      <c r="NRL349" s="93"/>
      <c r="NRM349" s="93"/>
      <c r="NRN349" s="93"/>
      <c r="NRO349" s="93"/>
      <c r="NRP349" s="93"/>
      <c r="NRQ349" s="93"/>
      <c r="NRR349" s="93"/>
      <c r="NRS349" s="93"/>
      <c r="NRT349" s="93"/>
      <c r="NRU349" s="93"/>
      <c r="NRV349" s="93"/>
      <c r="NRW349" s="93"/>
      <c r="NRX349" s="93"/>
      <c r="NRY349" s="93"/>
      <c r="NRZ349" s="93"/>
      <c r="NSA349" s="93"/>
      <c r="NSB349" s="93"/>
      <c r="NSC349" s="93"/>
      <c r="NSD349" s="93"/>
      <c r="NSE349" s="93"/>
      <c r="NSF349" s="93"/>
      <c r="NSG349" s="93"/>
      <c r="NSH349" s="93"/>
      <c r="NSI349" s="93"/>
      <c r="NSJ349" s="93"/>
      <c r="NSK349" s="93"/>
      <c r="NSL349" s="93"/>
      <c r="NSM349" s="93"/>
      <c r="NSN349" s="93"/>
      <c r="NSO349" s="93"/>
      <c r="NSP349" s="93"/>
      <c r="NSQ349" s="93"/>
      <c r="NSR349" s="93"/>
      <c r="NSS349" s="93"/>
      <c r="NST349" s="93"/>
      <c r="NSU349" s="93"/>
      <c r="NSV349" s="93"/>
      <c r="NSW349" s="93"/>
      <c r="NSX349" s="93"/>
      <c r="NSY349" s="93"/>
      <c r="NSZ349" s="93"/>
      <c r="NTA349" s="93"/>
      <c r="NTB349" s="93"/>
      <c r="NTC349" s="93"/>
      <c r="NTD349" s="93"/>
      <c r="NTE349" s="93"/>
      <c r="NTF349" s="93"/>
      <c r="NTG349" s="93"/>
      <c r="NTH349" s="93"/>
      <c r="NTI349" s="93"/>
      <c r="NTJ349" s="93"/>
      <c r="NTK349" s="93"/>
      <c r="NTL349" s="93"/>
      <c r="NTM349" s="93"/>
      <c r="NTN349" s="93"/>
      <c r="NTO349" s="93"/>
      <c r="NTP349" s="93"/>
      <c r="NTQ349" s="93"/>
      <c r="NTR349" s="93"/>
      <c r="NTS349" s="93"/>
      <c r="NTT349" s="93"/>
      <c r="NTU349" s="93"/>
      <c r="NTV349" s="93"/>
      <c r="NTW349" s="93"/>
      <c r="NTX349" s="93"/>
      <c r="NTY349" s="93"/>
      <c r="NTZ349" s="93"/>
      <c r="NUA349" s="93"/>
      <c r="NUB349" s="93"/>
      <c r="NUC349" s="93"/>
      <c r="NUD349" s="93"/>
      <c r="NUE349" s="93"/>
      <c r="NUF349" s="93"/>
      <c r="NUG349" s="93"/>
      <c r="NUH349" s="93"/>
      <c r="NUI349" s="93"/>
      <c r="NUJ349" s="93"/>
      <c r="NUK349" s="93"/>
      <c r="NUL349" s="93"/>
      <c r="NUM349" s="93"/>
      <c r="NUN349" s="93"/>
      <c r="NUO349" s="93"/>
      <c r="NUP349" s="93"/>
      <c r="NUQ349" s="93"/>
      <c r="NUR349" s="93"/>
      <c r="NUS349" s="93"/>
      <c r="NUT349" s="93"/>
      <c r="NUU349" s="93"/>
      <c r="NUV349" s="93"/>
      <c r="NUW349" s="93"/>
      <c r="NUX349" s="93"/>
      <c r="NUY349" s="93"/>
      <c r="NUZ349" s="93"/>
      <c r="NVA349" s="93"/>
      <c r="NVB349" s="93"/>
      <c r="NVC349" s="93"/>
      <c r="NVD349" s="93"/>
      <c r="NVE349" s="93"/>
      <c r="NVF349" s="93"/>
      <c r="NVG349" s="93"/>
      <c r="NVH349" s="93"/>
      <c r="NVI349" s="93"/>
      <c r="NVJ349" s="93"/>
      <c r="NVK349" s="93"/>
      <c r="NVL349" s="93"/>
      <c r="NVM349" s="93"/>
      <c r="NVN349" s="93"/>
      <c r="NVO349" s="93"/>
      <c r="NVP349" s="93"/>
      <c r="NVQ349" s="93"/>
      <c r="NVR349" s="93"/>
      <c r="NVS349" s="93"/>
      <c r="NVT349" s="93"/>
      <c r="NVU349" s="93"/>
      <c r="NVV349" s="93"/>
      <c r="NVW349" s="93"/>
      <c r="NVX349" s="93"/>
      <c r="NVY349" s="93"/>
      <c r="NVZ349" s="93"/>
      <c r="NWA349" s="93"/>
      <c r="NWB349" s="93"/>
      <c r="NWC349" s="93"/>
      <c r="NWD349" s="93"/>
      <c r="NWE349" s="93"/>
      <c r="NWF349" s="93"/>
      <c r="NWG349" s="93"/>
      <c r="NWH349" s="93"/>
      <c r="NWI349" s="93"/>
      <c r="NWJ349" s="93"/>
      <c r="NWK349" s="93"/>
      <c r="NWL349" s="93"/>
      <c r="NWM349" s="93"/>
      <c r="NWN349" s="93"/>
      <c r="NWO349" s="93"/>
      <c r="NWP349" s="93"/>
      <c r="NWQ349" s="93"/>
      <c r="NWR349" s="93"/>
      <c r="NWS349" s="93"/>
      <c r="NWT349" s="93"/>
      <c r="NWU349" s="93"/>
      <c r="NWV349" s="93"/>
      <c r="NWW349" s="93"/>
      <c r="NWX349" s="93"/>
      <c r="NWY349" s="93"/>
      <c r="NWZ349" s="93"/>
      <c r="NXA349" s="93"/>
      <c r="NXB349" s="93"/>
      <c r="NXC349" s="93"/>
      <c r="NXD349" s="93"/>
      <c r="NXE349" s="93"/>
      <c r="NXF349" s="93"/>
      <c r="NXG349" s="93"/>
      <c r="NXH349" s="93"/>
      <c r="NXI349" s="93"/>
      <c r="NXJ349" s="93"/>
      <c r="NXK349" s="93"/>
      <c r="NXL349" s="93"/>
      <c r="NXM349" s="93"/>
      <c r="NXN349" s="93"/>
      <c r="NXO349" s="93"/>
      <c r="NXP349" s="93"/>
      <c r="NXQ349" s="93"/>
      <c r="NXR349" s="93"/>
      <c r="NXS349" s="93"/>
      <c r="NXT349" s="93"/>
      <c r="NXU349" s="93"/>
      <c r="NXV349" s="93"/>
      <c r="NXW349" s="93"/>
      <c r="NXX349" s="93"/>
      <c r="NXY349" s="93"/>
      <c r="NXZ349" s="93"/>
      <c r="NYA349" s="93"/>
      <c r="NYB349" s="93"/>
      <c r="NYC349" s="93"/>
      <c r="NYD349" s="93"/>
      <c r="NYE349" s="93"/>
      <c r="NYF349" s="93"/>
      <c r="NYG349" s="93"/>
      <c r="NYH349" s="93"/>
      <c r="NYI349" s="93"/>
      <c r="NYJ349" s="93"/>
      <c r="NYK349" s="93"/>
      <c r="NYL349" s="93"/>
      <c r="NYM349" s="93"/>
      <c r="NYN349" s="93"/>
      <c r="NYO349" s="93"/>
      <c r="NYP349" s="93"/>
      <c r="NYQ349" s="93"/>
      <c r="NYR349" s="93"/>
      <c r="NYS349" s="93"/>
      <c r="NYT349" s="93"/>
      <c r="NYU349" s="93"/>
      <c r="NYV349" s="93"/>
      <c r="NYW349" s="93"/>
      <c r="NYX349" s="93"/>
      <c r="NYY349" s="93"/>
      <c r="NYZ349" s="93"/>
      <c r="NZA349" s="93"/>
      <c r="NZB349" s="93"/>
      <c r="NZC349" s="93"/>
      <c r="NZD349" s="93"/>
      <c r="NZE349" s="93"/>
      <c r="NZF349" s="93"/>
      <c r="NZG349" s="93"/>
      <c r="NZH349" s="93"/>
      <c r="NZI349" s="93"/>
      <c r="NZJ349" s="93"/>
      <c r="NZK349" s="93"/>
      <c r="NZL349" s="93"/>
      <c r="NZM349" s="93"/>
      <c r="NZN349" s="93"/>
      <c r="NZO349" s="93"/>
      <c r="NZP349" s="93"/>
      <c r="NZQ349" s="93"/>
      <c r="NZR349" s="93"/>
      <c r="NZS349" s="93"/>
      <c r="NZT349" s="93"/>
      <c r="NZU349" s="93"/>
      <c r="NZV349" s="93"/>
      <c r="NZW349" s="93"/>
      <c r="NZX349" s="93"/>
      <c r="NZY349" s="93"/>
      <c r="NZZ349" s="93"/>
      <c r="OAA349" s="93"/>
      <c r="OAB349" s="93"/>
      <c r="OAC349" s="93"/>
      <c r="OAD349" s="93"/>
      <c r="OAE349" s="93"/>
      <c r="OAF349" s="93"/>
      <c r="OAG349" s="93"/>
      <c r="OAH349" s="93"/>
      <c r="OAI349" s="93"/>
      <c r="OAJ349" s="93"/>
      <c r="OAK349" s="93"/>
      <c r="OAL349" s="93"/>
      <c r="OAM349" s="93"/>
      <c r="OAN349" s="93"/>
      <c r="OAO349" s="93"/>
      <c r="OAP349" s="93"/>
      <c r="OAQ349" s="93"/>
      <c r="OAR349" s="93"/>
      <c r="OAS349" s="93"/>
      <c r="OAT349" s="93"/>
      <c r="OAU349" s="93"/>
      <c r="OAV349" s="93"/>
      <c r="OAW349" s="93"/>
      <c r="OAX349" s="93"/>
      <c r="OAY349" s="93"/>
      <c r="OAZ349" s="93"/>
      <c r="OBA349" s="93"/>
      <c r="OBB349" s="93"/>
      <c r="OBC349" s="93"/>
      <c r="OBD349" s="93"/>
      <c r="OBE349" s="93"/>
      <c r="OBF349" s="93"/>
      <c r="OBG349" s="93"/>
      <c r="OBH349" s="93"/>
      <c r="OBI349" s="93"/>
      <c r="OBJ349" s="93"/>
      <c r="OBK349" s="93"/>
      <c r="OBL349" s="93"/>
      <c r="OBM349" s="93"/>
      <c r="OBN349" s="93"/>
      <c r="OBO349" s="93"/>
      <c r="OBP349" s="93"/>
      <c r="OBQ349" s="93"/>
      <c r="OBR349" s="93"/>
      <c r="OBS349" s="93"/>
      <c r="OBT349" s="93"/>
      <c r="OBU349" s="93"/>
      <c r="OBV349" s="93"/>
      <c r="OBW349" s="93"/>
      <c r="OBX349" s="93"/>
      <c r="OBY349" s="93"/>
      <c r="OBZ349" s="93"/>
      <c r="OCA349" s="93"/>
      <c r="OCB349" s="93"/>
      <c r="OCC349" s="93"/>
      <c r="OCD349" s="93"/>
      <c r="OCE349" s="93"/>
      <c r="OCF349" s="93"/>
      <c r="OCG349" s="93"/>
      <c r="OCH349" s="93"/>
      <c r="OCI349" s="93"/>
      <c r="OCJ349" s="93"/>
      <c r="OCK349" s="93"/>
      <c r="OCL349" s="93"/>
      <c r="OCM349" s="93"/>
      <c r="OCN349" s="93"/>
      <c r="OCO349" s="93"/>
      <c r="OCP349" s="93"/>
      <c r="OCQ349" s="93"/>
      <c r="OCR349" s="93"/>
      <c r="OCS349" s="93"/>
      <c r="OCT349" s="93"/>
      <c r="OCU349" s="93"/>
      <c r="OCV349" s="93"/>
      <c r="OCW349" s="93"/>
      <c r="OCX349" s="93"/>
      <c r="OCY349" s="93"/>
      <c r="OCZ349" s="93"/>
      <c r="ODA349" s="93"/>
      <c r="ODB349" s="93"/>
      <c r="ODC349" s="93"/>
      <c r="ODD349" s="93"/>
      <c r="ODE349" s="93"/>
      <c r="ODF349" s="93"/>
      <c r="ODG349" s="93"/>
      <c r="ODH349" s="93"/>
      <c r="ODI349" s="93"/>
      <c r="ODJ349" s="93"/>
      <c r="ODK349" s="93"/>
      <c r="ODL349" s="93"/>
      <c r="ODM349" s="93"/>
      <c r="ODN349" s="93"/>
      <c r="ODO349" s="93"/>
      <c r="ODP349" s="93"/>
      <c r="ODQ349" s="93"/>
      <c r="ODR349" s="93"/>
      <c r="ODS349" s="93"/>
      <c r="ODT349" s="93"/>
      <c r="ODU349" s="93"/>
      <c r="ODV349" s="93"/>
      <c r="ODW349" s="93"/>
      <c r="ODX349" s="93"/>
      <c r="ODY349" s="93"/>
      <c r="ODZ349" s="93"/>
      <c r="OEA349" s="93"/>
      <c r="OEB349" s="93"/>
      <c r="OEC349" s="93"/>
      <c r="OED349" s="93"/>
      <c r="OEE349" s="93"/>
      <c r="OEF349" s="93"/>
      <c r="OEG349" s="93"/>
      <c r="OEH349" s="93"/>
      <c r="OEI349" s="93"/>
      <c r="OEJ349" s="93"/>
      <c r="OEK349" s="93"/>
      <c r="OEL349" s="93"/>
      <c r="OEM349" s="93"/>
      <c r="OEN349" s="93"/>
      <c r="OEO349" s="93"/>
      <c r="OEP349" s="93"/>
      <c r="OEQ349" s="93"/>
      <c r="OER349" s="93"/>
      <c r="OES349" s="93"/>
      <c r="OET349" s="93"/>
      <c r="OEU349" s="93"/>
      <c r="OEV349" s="93"/>
      <c r="OEW349" s="93"/>
      <c r="OEX349" s="93"/>
      <c r="OEY349" s="93"/>
      <c r="OEZ349" s="93"/>
      <c r="OFA349" s="93"/>
      <c r="OFB349" s="93"/>
      <c r="OFC349" s="93"/>
      <c r="OFD349" s="93"/>
      <c r="OFE349" s="93"/>
      <c r="OFF349" s="93"/>
      <c r="OFG349" s="93"/>
      <c r="OFH349" s="93"/>
      <c r="OFI349" s="93"/>
      <c r="OFJ349" s="93"/>
      <c r="OFK349" s="93"/>
      <c r="OFL349" s="93"/>
      <c r="OFM349" s="93"/>
      <c r="OFN349" s="93"/>
      <c r="OFO349" s="93"/>
      <c r="OFP349" s="93"/>
      <c r="OFQ349" s="93"/>
      <c r="OFR349" s="93"/>
      <c r="OFS349" s="93"/>
      <c r="OFT349" s="93"/>
      <c r="OFU349" s="93"/>
      <c r="OFV349" s="93"/>
      <c r="OFW349" s="93"/>
      <c r="OFX349" s="93"/>
      <c r="OFY349" s="93"/>
      <c r="OFZ349" s="93"/>
      <c r="OGA349" s="93"/>
      <c r="OGB349" s="93"/>
      <c r="OGC349" s="93"/>
      <c r="OGD349" s="93"/>
      <c r="OGE349" s="93"/>
      <c r="OGF349" s="93"/>
      <c r="OGG349" s="93"/>
      <c r="OGH349" s="93"/>
      <c r="OGI349" s="93"/>
      <c r="OGJ349" s="93"/>
      <c r="OGK349" s="93"/>
      <c r="OGL349" s="93"/>
      <c r="OGM349" s="93"/>
      <c r="OGN349" s="93"/>
      <c r="OGO349" s="93"/>
      <c r="OGP349" s="93"/>
      <c r="OGQ349" s="93"/>
      <c r="OGR349" s="93"/>
      <c r="OGS349" s="93"/>
      <c r="OGT349" s="93"/>
      <c r="OGU349" s="93"/>
      <c r="OGV349" s="93"/>
      <c r="OGW349" s="93"/>
      <c r="OGX349" s="93"/>
      <c r="OGY349" s="93"/>
      <c r="OGZ349" s="93"/>
      <c r="OHA349" s="93"/>
      <c r="OHB349" s="93"/>
      <c r="OHC349" s="93"/>
      <c r="OHD349" s="93"/>
      <c r="OHE349" s="93"/>
      <c r="OHF349" s="93"/>
      <c r="OHG349" s="93"/>
      <c r="OHH349" s="93"/>
      <c r="OHI349" s="93"/>
      <c r="OHJ349" s="93"/>
      <c r="OHK349" s="93"/>
      <c r="OHL349" s="93"/>
      <c r="OHM349" s="93"/>
      <c r="OHN349" s="93"/>
      <c r="OHO349" s="93"/>
      <c r="OHP349" s="93"/>
      <c r="OHQ349" s="93"/>
      <c r="OHR349" s="93"/>
      <c r="OHS349" s="93"/>
      <c r="OHT349" s="93"/>
      <c r="OHU349" s="93"/>
      <c r="OHV349" s="93"/>
      <c r="OHW349" s="93"/>
      <c r="OHX349" s="93"/>
      <c r="OHY349" s="93"/>
      <c r="OHZ349" s="93"/>
      <c r="OIA349" s="93"/>
      <c r="OIB349" s="93"/>
      <c r="OIC349" s="93"/>
      <c r="OID349" s="93"/>
      <c r="OIE349" s="93"/>
      <c r="OIF349" s="93"/>
      <c r="OIG349" s="93"/>
      <c r="OIH349" s="93"/>
      <c r="OII349" s="93"/>
      <c r="OIJ349" s="93"/>
      <c r="OIK349" s="93"/>
      <c r="OIL349" s="93"/>
      <c r="OIM349" s="93"/>
      <c r="OIN349" s="93"/>
      <c r="OIO349" s="93"/>
      <c r="OIP349" s="93"/>
      <c r="OIQ349" s="93"/>
      <c r="OIR349" s="93"/>
      <c r="OIS349" s="93"/>
      <c r="OIT349" s="93"/>
      <c r="OIU349" s="93"/>
      <c r="OIV349" s="93"/>
      <c r="OIW349" s="93"/>
      <c r="OIX349" s="93"/>
      <c r="OIY349" s="93"/>
      <c r="OIZ349" s="93"/>
      <c r="OJA349" s="93"/>
      <c r="OJB349" s="93"/>
      <c r="OJC349" s="93"/>
      <c r="OJD349" s="93"/>
      <c r="OJE349" s="93"/>
      <c r="OJF349" s="93"/>
      <c r="OJG349" s="93"/>
      <c r="OJH349" s="93"/>
      <c r="OJI349" s="93"/>
      <c r="OJJ349" s="93"/>
      <c r="OJK349" s="93"/>
      <c r="OJL349" s="93"/>
      <c r="OJM349" s="93"/>
      <c r="OJN349" s="93"/>
      <c r="OJO349" s="93"/>
      <c r="OJP349" s="93"/>
      <c r="OJQ349" s="93"/>
      <c r="OJR349" s="93"/>
      <c r="OJS349" s="93"/>
      <c r="OJT349" s="93"/>
      <c r="OJU349" s="93"/>
      <c r="OJV349" s="93"/>
      <c r="OJW349" s="93"/>
      <c r="OJX349" s="93"/>
      <c r="OJY349" s="93"/>
      <c r="OJZ349" s="93"/>
      <c r="OKA349" s="93"/>
      <c r="OKB349" s="93"/>
      <c r="OKC349" s="93"/>
      <c r="OKD349" s="93"/>
      <c r="OKE349" s="93"/>
      <c r="OKF349" s="93"/>
      <c r="OKG349" s="93"/>
      <c r="OKH349" s="93"/>
      <c r="OKI349" s="93"/>
      <c r="OKJ349" s="93"/>
      <c r="OKK349" s="93"/>
      <c r="OKL349" s="93"/>
      <c r="OKM349" s="93"/>
      <c r="OKN349" s="93"/>
      <c r="OKO349" s="93"/>
      <c r="OKP349" s="93"/>
      <c r="OKQ349" s="93"/>
      <c r="OKR349" s="93"/>
      <c r="OKS349" s="93"/>
      <c r="OKT349" s="93"/>
      <c r="OKU349" s="93"/>
      <c r="OKV349" s="93"/>
      <c r="OKW349" s="93"/>
      <c r="OKX349" s="93"/>
      <c r="OKY349" s="93"/>
      <c r="OKZ349" s="93"/>
      <c r="OLA349" s="93"/>
      <c r="OLB349" s="93"/>
      <c r="OLC349" s="93"/>
      <c r="OLD349" s="93"/>
      <c r="OLE349" s="93"/>
      <c r="OLF349" s="93"/>
      <c r="OLG349" s="93"/>
      <c r="OLH349" s="93"/>
      <c r="OLI349" s="93"/>
      <c r="OLJ349" s="93"/>
      <c r="OLK349" s="93"/>
      <c r="OLL349" s="93"/>
      <c r="OLM349" s="93"/>
      <c r="OLN349" s="93"/>
      <c r="OLO349" s="93"/>
      <c r="OLP349" s="93"/>
      <c r="OLQ349" s="93"/>
      <c r="OLR349" s="93"/>
      <c r="OLS349" s="93"/>
      <c r="OLT349" s="93"/>
      <c r="OLU349" s="93"/>
      <c r="OLV349" s="93"/>
      <c r="OLW349" s="93"/>
      <c r="OLX349" s="93"/>
      <c r="OLY349" s="93"/>
      <c r="OLZ349" s="93"/>
      <c r="OMA349" s="93"/>
      <c r="OMB349" s="93"/>
      <c r="OMC349" s="93"/>
      <c r="OMD349" s="93"/>
      <c r="OME349" s="93"/>
      <c r="OMF349" s="93"/>
      <c r="OMG349" s="93"/>
      <c r="OMH349" s="93"/>
      <c r="OMI349" s="93"/>
      <c r="OMJ349" s="93"/>
      <c r="OMK349" s="93"/>
      <c r="OML349" s="93"/>
      <c r="OMM349" s="93"/>
      <c r="OMN349" s="93"/>
      <c r="OMO349" s="93"/>
      <c r="OMP349" s="93"/>
      <c r="OMQ349" s="93"/>
      <c r="OMR349" s="93"/>
      <c r="OMS349" s="93"/>
      <c r="OMT349" s="93"/>
      <c r="OMU349" s="93"/>
      <c r="OMV349" s="93"/>
      <c r="OMW349" s="93"/>
      <c r="OMX349" s="93"/>
      <c r="OMY349" s="93"/>
      <c r="OMZ349" s="93"/>
      <c r="ONA349" s="93"/>
      <c r="ONB349" s="93"/>
      <c r="ONC349" s="93"/>
      <c r="OND349" s="93"/>
      <c r="ONE349" s="93"/>
      <c r="ONF349" s="93"/>
      <c r="ONG349" s="93"/>
      <c r="ONH349" s="93"/>
      <c r="ONI349" s="93"/>
      <c r="ONJ349" s="93"/>
      <c r="ONK349" s="93"/>
      <c r="ONL349" s="93"/>
      <c r="ONM349" s="93"/>
      <c r="ONN349" s="93"/>
      <c r="ONO349" s="93"/>
      <c r="ONP349" s="93"/>
      <c r="ONQ349" s="93"/>
      <c r="ONR349" s="93"/>
      <c r="ONS349" s="93"/>
      <c r="ONT349" s="93"/>
      <c r="ONU349" s="93"/>
      <c r="ONV349" s="93"/>
      <c r="ONW349" s="93"/>
      <c r="ONX349" s="93"/>
      <c r="ONY349" s="93"/>
      <c r="ONZ349" s="93"/>
      <c r="OOA349" s="93"/>
      <c r="OOB349" s="93"/>
      <c r="OOC349" s="93"/>
      <c r="OOD349" s="93"/>
      <c r="OOE349" s="93"/>
      <c r="OOF349" s="93"/>
      <c r="OOG349" s="93"/>
      <c r="OOH349" s="93"/>
      <c r="OOI349" s="93"/>
      <c r="OOJ349" s="93"/>
      <c r="OOK349" s="93"/>
      <c r="OOL349" s="93"/>
      <c r="OOM349" s="93"/>
      <c r="OON349" s="93"/>
      <c r="OOO349" s="93"/>
      <c r="OOP349" s="93"/>
      <c r="OOQ349" s="93"/>
      <c r="OOR349" s="93"/>
      <c r="OOS349" s="93"/>
      <c r="OOT349" s="93"/>
      <c r="OOU349" s="93"/>
      <c r="OOV349" s="93"/>
      <c r="OOW349" s="93"/>
      <c r="OOX349" s="93"/>
      <c r="OOY349" s="93"/>
      <c r="OOZ349" s="93"/>
      <c r="OPA349" s="93"/>
      <c r="OPB349" s="93"/>
      <c r="OPC349" s="93"/>
      <c r="OPD349" s="93"/>
      <c r="OPE349" s="93"/>
      <c r="OPF349" s="93"/>
      <c r="OPG349" s="93"/>
      <c r="OPH349" s="93"/>
      <c r="OPI349" s="93"/>
      <c r="OPJ349" s="93"/>
      <c r="OPK349" s="93"/>
      <c r="OPL349" s="93"/>
      <c r="OPM349" s="93"/>
      <c r="OPN349" s="93"/>
      <c r="OPO349" s="93"/>
      <c r="OPP349" s="93"/>
      <c r="OPQ349" s="93"/>
      <c r="OPR349" s="93"/>
      <c r="OPS349" s="93"/>
      <c r="OPT349" s="93"/>
      <c r="OPU349" s="93"/>
      <c r="OPV349" s="93"/>
      <c r="OPW349" s="93"/>
      <c r="OPX349" s="93"/>
      <c r="OPY349" s="93"/>
      <c r="OPZ349" s="93"/>
      <c r="OQA349" s="93"/>
      <c r="OQB349" s="93"/>
      <c r="OQC349" s="93"/>
      <c r="OQD349" s="93"/>
      <c r="OQE349" s="93"/>
      <c r="OQF349" s="93"/>
      <c r="OQG349" s="93"/>
      <c r="OQH349" s="93"/>
      <c r="OQI349" s="93"/>
      <c r="OQJ349" s="93"/>
      <c r="OQK349" s="93"/>
      <c r="OQL349" s="93"/>
      <c r="OQM349" s="93"/>
      <c r="OQN349" s="93"/>
      <c r="OQO349" s="93"/>
      <c r="OQP349" s="93"/>
      <c r="OQQ349" s="93"/>
      <c r="OQR349" s="93"/>
      <c r="OQS349" s="93"/>
      <c r="OQT349" s="93"/>
      <c r="OQU349" s="93"/>
      <c r="OQV349" s="93"/>
      <c r="OQW349" s="93"/>
      <c r="OQX349" s="93"/>
      <c r="OQY349" s="93"/>
      <c r="OQZ349" s="93"/>
      <c r="ORA349" s="93"/>
      <c r="ORB349" s="93"/>
      <c r="ORC349" s="93"/>
      <c r="ORD349" s="93"/>
      <c r="ORE349" s="93"/>
      <c r="ORF349" s="93"/>
      <c r="ORG349" s="93"/>
      <c r="ORH349" s="93"/>
      <c r="ORI349" s="93"/>
      <c r="ORJ349" s="93"/>
      <c r="ORK349" s="93"/>
      <c r="ORL349" s="93"/>
      <c r="ORM349" s="93"/>
      <c r="ORN349" s="93"/>
      <c r="ORO349" s="93"/>
      <c r="ORP349" s="93"/>
      <c r="ORQ349" s="93"/>
      <c r="ORR349" s="93"/>
      <c r="ORS349" s="93"/>
      <c r="ORT349" s="93"/>
      <c r="ORU349" s="93"/>
      <c r="ORV349" s="93"/>
      <c r="ORW349" s="93"/>
      <c r="ORX349" s="93"/>
      <c r="ORY349" s="93"/>
      <c r="ORZ349" s="93"/>
      <c r="OSA349" s="93"/>
      <c r="OSB349" s="93"/>
      <c r="OSC349" s="93"/>
      <c r="OSD349" s="93"/>
      <c r="OSE349" s="93"/>
      <c r="OSF349" s="93"/>
      <c r="OSG349" s="93"/>
      <c r="OSH349" s="93"/>
      <c r="OSI349" s="93"/>
      <c r="OSJ349" s="93"/>
      <c r="OSK349" s="93"/>
      <c r="OSL349" s="93"/>
      <c r="OSM349" s="93"/>
      <c r="OSN349" s="93"/>
      <c r="OSO349" s="93"/>
      <c r="OSP349" s="93"/>
      <c r="OSQ349" s="93"/>
      <c r="OSR349" s="93"/>
      <c r="OSS349" s="93"/>
      <c r="OST349" s="93"/>
      <c r="OSU349" s="93"/>
      <c r="OSV349" s="93"/>
      <c r="OSW349" s="93"/>
      <c r="OSX349" s="93"/>
      <c r="OSY349" s="93"/>
      <c r="OSZ349" s="93"/>
      <c r="OTA349" s="93"/>
      <c r="OTB349" s="93"/>
      <c r="OTC349" s="93"/>
      <c r="OTD349" s="93"/>
      <c r="OTE349" s="93"/>
      <c r="OTF349" s="93"/>
      <c r="OTG349" s="93"/>
      <c r="OTH349" s="93"/>
      <c r="OTI349" s="93"/>
      <c r="OTJ349" s="93"/>
      <c r="OTK349" s="93"/>
      <c r="OTL349" s="93"/>
      <c r="OTM349" s="93"/>
      <c r="OTN349" s="93"/>
      <c r="OTO349" s="93"/>
      <c r="OTP349" s="93"/>
      <c r="OTQ349" s="93"/>
      <c r="OTR349" s="93"/>
      <c r="OTS349" s="93"/>
      <c r="OTT349" s="93"/>
      <c r="OTU349" s="93"/>
      <c r="OTV349" s="93"/>
      <c r="OTW349" s="93"/>
      <c r="OTX349" s="93"/>
      <c r="OTY349" s="93"/>
      <c r="OTZ349" s="93"/>
      <c r="OUA349" s="93"/>
      <c r="OUB349" s="93"/>
      <c r="OUC349" s="93"/>
      <c r="OUD349" s="93"/>
      <c r="OUE349" s="93"/>
      <c r="OUF349" s="93"/>
      <c r="OUG349" s="93"/>
      <c r="OUH349" s="93"/>
      <c r="OUI349" s="93"/>
      <c r="OUJ349" s="93"/>
      <c r="OUK349" s="93"/>
      <c r="OUL349" s="93"/>
      <c r="OUM349" s="93"/>
      <c r="OUN349" s="93"/>
      <c r="OUO349" s="93"/>
      <c r="OUP349" s="93"/>
      <c r="OUQ349" s="93"/>
      <c r="OUR349" s="93"/>
      <c r="OUS349" s="93"/>
      <c r="OUT349" s="93"/>
      <c r="OUU349" s="93"/>
      <c r="OUV349" s="93"/>
      <c r="OUW349" s="93"/>
      <c r="OUX349" s="93"/>
      <c r="OUY349" s="93"/>
      <c r="OUZ349" s="93"/>
      <c r="OVA349" s="93"/>
      <c r="OVB349" s="93"/>
      <c r="OVC349" s="93"/>
      <c r="OVD349" s="93"/>
      <c r="OVE349" s="93"/>
      <c r="OVF349" s="93"/>
      <c r="OVG349" s="93"/>
      <c r="OVH349" s="93"/>
      <c r="OVI349" s="93"/>
      <c r="OVJ349" s="93"/>
      <c r="OVK349" s="93"/>
      <c r="OVL349" s="93"/>
      <c r="OVM349" s="93"/>
      <c r="OVN349" s="93"/>
      <c r="OVO349" s="93"/>
      <c r="OVP349" s="93"/>
      <c r="OVQ349" s="93"/>
      <c r="OVR349" s="93"/>
      <c r="OVS349" s="93"/>
      <c r="OVT349" s="93"/>
      <c r="OVU349" s="93"/>
      <c r="OVV349" s="93"/>
      <c r="OVW349" s="93"/>
      <c r="OVX349" s="93"/>
      <c r="OVY349" s="93"/>
      <c r="OVZ349" s="93"/>
      <c r="OWA349" s="93"/>
      <c r="OWB349" s="93"/>
      <c r="OWC349" s="93"/>
      <c r="OWD349" s="93"/>
      <c r="OWE349" s="93"/>
      <c r="OWF349" s="93"/>
      <c r="OWG349" s="93"/>
      <c r="OWH349" s="93"/>
      <c r="OWI349" s="93"/>
      <c r="OWJ349" s="93"/>
      <c r="OWK349" s="93"/>
      <c r="OWL349" s="93"/>
      <c r="OWM349" s="93"/>
      <c r="OWN349" s="93"/>
      <c r="OWO349" s="93"/>
      <c r="OWP349" s="93"/>
      <c r="OWQ349" s="93"/>
      <c r="OWR349" s="93"/>
      <c r="OWS349" s="93"/>
      <c r="OWT349" s="93"/>
      <c r="OWU349" s="93"/>
      <c r="OWV349" s="93"/>
      <c r="OWW349" s="93"/>
      <c r="OWX349" s="93"/>
      <c r="OWY349" s="93"/>
      <c r="OWZ349" s="93"/>
      <c r="OXA349" s="93"/>
      <c r="OXB349" s="93"/>
      <c r="OXC349" s="93"/>
      <c r="OXD349" s="93"/>
      <c r="OXE349" s="93"/>
      <c r="OXF349" s="93"/>
      <c r="OXG349" s="93"/>
      <c r="OXH349" s="93"/>
      <c r="OXI349" s="93"/>
      <c r="OXJ349" s="93"/>
      <c r="OXK349" s="93"/>
      <c r="OXL349" s="93"/>
      <c r="OXM349" s="93"/>
      <c r="OXN349" s="93"/>
      <c r="OXO349" s="93"/>
      <c r="OXP349" s="93"/>
      <c r="OXQ349" s="93"/>
      <c r="OXR349" s="93"/>
      <c r="OXS349" s="93"/>
      <c r="OXT349" s="93"/>
      <c r="OXU349" s="93"/>
      <c r="OXV349" s="93"/>
      <c r="OXW349" s="93"/>
      <c r="OXX349" s="93"/>
      <c r="OXY349" s="93"/>
      <c r="OXZ349" s="93"/>
      <c r="OYA349" s="93"/>
      <c r="OYB349" s="93"/>
      <c r="OYC349" s="93"/>
      <c r="OYD349" s="93"/>
      <c r="OYE349" s="93"/>
      <c r="OYF349" s="93"/>
      <c r="OYG349" s="93"/>
      <c r="OYH349" s="93"/>
      <c r="OYI349" s="93"/>
      <c r="OYJ349" s="93"/>
      <c r="OYK349" s="93"/>
      <c r="OYL349" s="93"/>
      <c r="OYM349" s="93"/>
      <c r="OYN349" s="93"/>
      <c r="OYO349" s="93"/>
      <c r="OYP349" s="93"/>
      <c r="OYQ349" s="93"/>
      <c r="OYR349" s="93"/>
      <c r="OYS349" s="93"/>
      <c r="OYT349" s="93"/>
      <c r="OYU349" s="93"/>
      <c r="OYV349" s="93"/>
      <c r="OYW349" s="93"/>
      <c r="OYX349" s="93"/>
      <c r="OYY349" s="93"/>
      <c r="OYZ349" s="93"/>
      <c r="OZA349" s="93"/>
      <c r="OZB349" s="93"/>
      <c r="OZC349" s="93"/>
      <c r="OZD349" s="93"/>
      <c r="OZE349" s="93"/>
      <c r="OZF349" s="93"/>
      <c r="OZG349" s="93"/>
      <c r="OZH349" s="93"/>
      <c r="OZI349" s="93"/>
      <c r="OZJ349" s="93"/>
      <c r="OZK349" s="93"/>
      <c r="OZL349" s="93"/>
      <c r="OZM349" s="93"/>
      <c r="OZN349" s="93"/>
      <c r="OZO349" s="93"/>
      <c r="OZP349" s="93"/>
      <c r="OZQ349" s="93"/>
      <c r="OZR349" s="93"/>
      <c r="OZS349" s="93"/>
      <c r="OZT349" s="93"/>
      <c r="OZU349" s="93"/>
      <c r="OZV349" s="93"/>
      <c r="OZW349" s="93"/>
      <c r="OZX349" s="93"/>
      <c r="OZY349" s="93"/>
      <c r="OZZ349" s="93"/>
      <c r="PAA349" s="93"/>
      <c r="PAB349" s="93"/>
      <c r="PAC349" s="93"/>
      <c r="PAD349" s="93"/>
      <c r="PAE349" s="93"/>
      <c r="PAF349" s="93"/>
      <c r="PAG349" s="93"/>
      <c r="PAH349" s="93"/>
      <c r="PAI349" s="93"/>
      <c r="PAJ349" s="93"/>
      <c r="PAK349" s="93"/>
      <c r="PAL349" s="93"/>
      <c r="PAM349" s="93"/>
      <c r="PAN349" s="93"/>
      <c r="PAO349" s="93"/>
      <c r="PAP349" s="93"/>
      <c r="PAQ349" s="93"/>
      <c r="PAR349" s="93"/>
      <c r="PAS349" s="93"/>
      <c r="PAT349" s="93"/>
      <c r="PAU349" s="93"/>
      <c r="PAV349" s="93"/>
      <c r="PAW349" s="93"/>
      <c r="PAX349" s="93"/>
      <c r="PAY349" s="93"/>
      <c r="PAZ349" s="93"/>
      <c r="PBA349" s="93"/>
      <c r="PBB349" s="93"/>
      <c r="PBC349" s="93"/>
      <c r="PBD349" s="93"/>
      <c r="PBE349" s="93"/>
      <c r="PBF349" s="93"/>
      <c r="PBG349" s="93"/>
      <c r="PBH349" s="93"/>
      <c r="PBI349" s="93"/>
      <c r="PBJ349" s="93"/>
      <c r="PBK349" s="93"/>
      <c r="PBL349" s="93"/>
      <c r="PBM349" s="93"/>
      <c r="PBN349" s="93"/>
      <c r="PBO349" s="93"/>
      <c r="PBP349" s="93"/>
      <c r="PBQ349" s="93"/>
      <c r="PBR349" s="93"/>
      <c r="PBS349" s="93"/>
      <c r="PBT349" s="93"/>
      <c r="PBU349" s="93"/>
      <c r="PBV349" s="93"/>
      <c r="PBW349" s="93"/>
      <c r="PBX349" s="93"/>
      <c r="PBY349" s="93"/>
      <c r="PBZ349" s="93"/>
      <c r="PCA349" s="93"/>
      <c r="PCB349" s="93"/>
      <c r="PCC349" s="93"/>
      <c r="PCD349" s="93"/>
      <c r="PCE349" s="93"/>
      <c r="PCF349" s="93"/>
      <c r="PCG349" s="93"/>
      <c r="PCH349" s="93"/>
      <c r="PCI349" s="93"/>
      <c r="PCJ349" s="93"/>
      <c r="PCK349" s="93"/>
      <c r="PCL349" s="93"/>
      <c r="PCM349" s="93"/>
      <c r="PCN349" s="93"/>
      <c r="PCO349" s="93"/>
      <c r="PCP349" s="93"/>
      <c r="PCQ349" s="93"/>
      <c r="PCR349" s="93"/>
      <c r="PCS349" s="93"/>
      <c r="PCT349" s="93"/>
      <c r="PCU349" s="93"/>
      <c r="PCV349" s="93"/>
      <c r="PCW349" s="93"/>
      <c r="PCX349" s="93"/>
      <c r="PCY349" s="93"/>
      <c r="PCZ349" s="93"/>
      <c r="PDA349" s="93"/>
      <c r="PDB349" s="93"/>
      <c r="PDC349" s="93"/>
      <c r="PDD349" s="93"/>
      <c r="PDE349" s="93"/>
      <c r="PDF349" s="93"/>
      <c r="PDG349" s="93"/>
      <c r="PDH349" s="93"/>
      <c r="PDI349" s="93"/>
      <c r="PDJ349" s="93"/>
      <c r="PDK349" s="93"/>
      <c r="PDL349" s="93"/>
      <c r="PDM349" s="93"/>
      <c r="PDN349" s="93"/>
      <c r="PDO349" s="93"/>
      <c r="PDP349" s="93"/>
      <c r="PDQ349" s="93"/>
      <c r="PDR349" s="93"/>
      <c r="PDS349" s="93"/>
      <c r="PDT349" s="93"/>
      <c r="PDU349" s="93"/>
      <c r="PDV349" s="93"/>
      <c r="PDW349" s="93"/>
      <c r="PDX349" s="93"/>
      <c r="PDY349" s="93"/>
      <c r="PDZ349" s="93"/>
      <c r="PEA349" s="93"/>
      <c r="PEB349" s="93"/>
      <c r="PEC349" s="93"/>
      <c r="PED349" s="93"/>
      <c r="PEE349" s="93"/>
      <c r="PEF349" s="93"/>
      <c r="PEG349" s="93"/>
      <c r="PEH349" s="93"/>
      <c r="PEI349" s="93"/>
      <c r="PEJ349" s="93"/>
      <c r="PEK349" s="93"/>
      <c r="PEL349" s="93"/>
      <c r="PEM349" s="93"/>
      <c r="PEN349" s="93"/>
      <c r="PEO349" s="93"/>
      <c r="PEP349" s="93"/>
      <c r="PEQ349" s="93"/>
      <c r="PER349" s="93"/>
      <c r="PES349" s="93"/>
      <c r="PET349" s="93"/>
      <c r="PEU349" s="93"/>
      <c r="PEV349" s="93"/>
      <c r="PEW349" s="93"/>
      <c r="PEX349" s="93"/>
      <c r="PEY349" s="93"/>
      <c r="PEZ349" s="93"/>
      <c r="PFA349" s="93"/>
      <c r="PFB349" s="93"/>
      <c r="PFC349" s="93"/>
      <c r="PFD349" s="93"/>
      <c r="PFE349" s="93"/>
      <c r="PFF349" s="93"/>
      <c r="PFG349" s="93"/>
      <c r="PFH349" s="93"/>
      <c r="PFI349" s="93"/>
      <c r="PFJ349" s="93"/>
      <c r="PFK349" s="93"/>
      <c r="PFL349" s="93"/>
      <c r="PFM349" s="93"/>
      <c r="PFN349" s="93"/>
      <c r="PFO349" s="93"/>
      <c r="PFP349" s="93"/>
      <c r="PFQ349" s="93"/>
      <c r="PFR349" s="93"/>
      <c r="PFS349" s="93"/>
      <c r="PFT349" s="93"/>
      <c r="PFU349" s="93"/>
      <c r="PFV349" s="93"/>
      <c r="PFW349" s="93"/>
      <c r="PFX349" s="93"/>
      <c r="PFY349" s="93"/>
      <c r="PFZ349" s="93"/>
      <c r="PGA349" s="93"/>
      <c r="PGB349" s="93"/>
      <c r="PGC349" s="93"/>
      <c r="PGD349" s="93"/>
      <c r="PGE349" s="93"/>
      <c r="PGF349" s="93"/>
      <c r="PGG349" s="93"/>
      <c r="PGH349" s="93"/>
      <c r="PGI349" s="93"/>
      <c r="PGJ349" s="93"/>
      <c r="PGK349" s="93"/>
      <c r="PGL349" s="93"/>
      <c r="PGM349" s="93"/>
      <c r="PGN349" s="93"/>
      <c r="PGO349" s="93"/>
      <c r="PGP349" s="93"/>
      <c r="PGQ349" s="93"/>
      <c r="PGR349" s="93"/>
      <c r="PGS349" s="93"/>
      <c r="PGT349" s="93"/>
      <c r="PGU349" s="93"/>
      <c r="PGV349" s="93"/>
      <c r="PGW349" s="93"/>
      <c r="PGX349" s="93"/>
      <c r="PGY349" s="93"/>
      <c r="PGZ349" s="93"/>
      <c r="PHA349" s="93"/>
      <c r="PHB349" s="93"/>
      <c r="PHC349" s="93"/>
      <c r="PHD349" s="93"/>
      <c r="PHE349" s="93"/>
      <c r="PHF349" s="93"/>
      <c r="PHG349" s="93"/>
      <c r="PHH349" s="93"/>
      <c r="PHI349" s="93"/>
      <c r="PHJ349" s="93"/>
      <c r="PHK349" s="93"/>
      <c r="PHL349" s="93"/>
      <c r="PHM349" s="93"/>
      <c r="PHN349" s="93"/>
      <c r="PHO349" s="93"/>
      <c r="PHP349" s="93"/>
      <c r="PHQ349" s="93"/>
      <c r="PHR349" s="93"/>
      <c r="PHS349" s="93"/>
      <c r="PHT349" s="93"/>
      <c r="PHU349" s="93"/>
      <c r="PHV349" s="93"/>
      <c r="PHW349" s="93"/>
      <c r="PHX349" s="93"/>
      <c r="PHY349" s="93"/>
      <c r="PHZ349" s="93"/>
      <c r="PIA349" s="93"/>
      <c r="PIB349" s="93"/>
      <c r="PIC349" s="93"/>
      <c r="PID349" s="93"/>
      <c r="PIE349" s="93"/>
      <c r="PIF349" s="93"/>
      <c r="PIG349" s="93"/>
      <c r="PIH349" s="93"/>
      <c r="PII349" s="93"/>
      <c r="PIJ349" s="93"/>
      <c r="PIK349" s="93"/>
      <c r="PIL349" s="93"/>
      <c r="PIM349" s="93"/>
      <c r="PIN349" s="93"/>
      <c r="PIO349" s="93"/>
      <c r="PIP349" s="93"/>
      <c r="PIQ349" s="93"/>
      <c r="PIR349" s="93"/>
      <c r="PIS349" s="93"/>
      <c r="PIT349" s="93"/>
      <c r="PIU349" s="93"/>
      <c r="PIV349" s="93"/>
      <c r="PIW349" s="93"/>
      <c r="PIX349" s="93"/>
      <c r="PIY349" s="93"/>
      <c r="PIZ349" s="93"/>
      <c r="PJA349" s="93"/>
      <c r="PJB349" s="93"/>
      <c r="PJC349" s="93"/>
      <c r="PJD349" s="93"/>
      <c r="PJE349" s="93"/>
      <c r="PJF349" s="93"/>
      <c r="PJG349" s="93"/>
      <c r="PJH349" s="93"/>
      <c r="PJI349" s="93"/>
      <c r="PJJ349" s="93"/>
      <c r="PJK349" s="93"/>
      <c r="PJL349" s="93"/>
      <c r="PJM349" s="93"/>
      <c r="PJN349" s="93"/>
      <c r="PJO349" s="93"/>
      <c r="PJP349" s="93"/>
      <c r="PJQ349" s="93"/>
      <c r="PJR349" s="93"/>
      <c r="PJS349" s="93"/>
      <c r="PJT349" s="93"/>
      <c r="PJU349" s="93"/>
      <c r="PJV349" s="93"/>
      <c r="PJW349" s="93"/>
      <c r="PJX349" s="93"/>
      <c r="PJY349" s="93"/>
      <c r="PJZ349" s="93"/>
      <c r="PKA349" s="93"/>
      <c r="PKB349" s="93"/>
      <c r="PKC349" s="93"/>
      <c r="PKD349" s="93"/>
      <c r="PKE349" s="93"/>
      <c r="PKF349" s="93"/>
      <c r="PKG349" s="93"/>
      <c r="PKH349" s="93"/>
      <c r="PKI349" s="93"/>
      <c r="PKJ349" s="93"/>
      <c r="PKK349" s="93"/>
      <c r="PKL349" s="93"/>
      <c r="PKM349" s="93"/>
      <c r="PKN349" s="93"/>
      <c r="PKO349" s="93"/>
      <c r="PKP349" s="93"/>
      <c r="PKQ349" s="93"/>
      <c r="PKR349" s="93"/>
      <c r="PKS349" s="93"/>
      <c r="PKT349" s="93"/>
      <c r="PKU349" s="93"/>
      <c r="PKV349" s="93"/>
      <c r="PKW349" s="93"/>
      <c r="PKX349" s="93"/>
      <c r="PKY349" s="93"/>
      <c r="PKZ349" s="93"/>
      <c r="PLA349" s="93"/>
      <c r="PLB349" s="93"/>
      <c r="PLC349" s="93"/>
      <c r="PLD349" s="93"/>
      <c r="PLE349" s="93"/>
      <c r="PLF349" s="93"/>
      <c r="PLG349" s="93"/>
      <c r="PLH349" s="93"/>
      <c r="PLI349" s="93"/>
      <c r="PLJ349" s="93"/>
      <c r="PLK349" s="93"/>
      <c r="PLL349" s="93"/>
      <c r="PLM349" s="93"/>
      <c r="PLN349" s="93"/>
      <c r="PLO349" s="93"/>
      <c r="PLP349" s="93"/>
      <c r="PLQ349" s="93"/>
      <c r="PLR349" s="93"/>
      <c r="PLS349" s="93"/>
      <c r="PLT349" s="93"/>
      <c r="PLU349" s="93"/>
      <c r="PLV349" s="93"/>
      <c r="PLW349" s="93"/>
      <c r="PLX349" s="93"/>
      <c r="PLY349" s="93"/>
      <c r="PLZ349" s="93"/>
      <c r="PMA349" s="93"/>
      <c r="PMB349" s="93"/>
      <c r="PMC349" s="93"/>
      <c r="PMD349" s="93"/>
      <c r="PME349" s="93"/>
      <c r="PMF349" s="93"/>
      <c r="PMG349" s="93"/>
      <c r="PMH349" s="93"/>
      <c r="PMI349" s="93"/>
      <c r="PMJ349" s="93"/>
      <c r="PMK349" s="93"/>
      <c r="PML349" s="93"/>
      <c r="PMM349" s="93"/>
      <c r="PMN349" s="93"/>
      <c r="PMO349" s="93"/>
      <c r="PMP349" s="93"/>
      <c r="PMQ349" s="93"/>
      <c r="PMR349" s="93"/>
      <c r="PMS349" s="93"/>
      <c r="PMT349" s="93"/>
      <c r="PMU349" s="93"/>
      <c r="PMV349" s="93"/>
      <c r="PMW349" s="93"/>
      <c r="PMX349" s="93"/>
      <c r="PMY349" s="93"/>
      <c r="PMZ349" s="93"/>
      <c r="PNA349" s="93"/>
      <c r="PNB349" s="93"/>
      <c r="PNC349" s="93"/>
      <c r="PND349" s="93"/>
      <c r="PNE349" s="93"/>
      <c r="PNF349" s="93"/>
      <c r="PNG349" s="93"/>
      <c r="PNH349" s="93"/>
      <c r="PNI349" s="93"/>
      <c r="PNJ349" s="93"/>
      <c r="PNK349" s="93"/>
      <c r="PNL349" s="93"/>
      <c r="PNM349" s="93"/>
      <c r="PNN349" s="93"/>
      <c r="PNO349" s="93"/>
      <c r="PNP349" s="93"/>
      <c r="PNQ349" s="93"/>
      <c r="PNR349" s="93"/>
      <c r="PNS349" s="93"/>
      <c r="PNT349" s="93"/>
      <c r="PNU349" s="93"/>
      <c r="PNV349" s="93"/>
      <c r="PNW349" s="93"/>
      <c r="PNX349" s="93"/>
      <c r="PNY349" s="93"/>
      <c r="PNZ349" s="93"/>
      <c r="POA349" s="93"/>
      <c r="POB349" s="93"/>
      <c r="POC349" s="93"/>
      <c r="POD349" s="93"/>
      <c r="POE349" s="93"/>
      <c r="POF349" s="93"/>
      <c r="POG349" s="93"/>
      <c r="POH349" s="93"/>
      <c r="POI349" s="93"/>
      <c r="POJ349" s="93"/>
      <c r="POK349" s="93"/>
      <c r="POL349" s="93"/>
      <c r="POM349" s="93"/>
      <c r="PON349" s="93"/>
      <c r="POO349" s="93"/>
      <c r="POP349" s="93"/>
      <c r="POQ349" s="93"/>
      <c r="POR349" s="93"/>
      <c r="POS349" s="93"/>
      <c r="POT349" s="93"/>
      <c r="POU349" s="93"/>
      <c r="POV349" s="93"/>
      <c r="POW349" s="93"/>
      <c r="POX349" s="93"/>
      <c r="POY349" s="93"/>
      <c r="POZ349" s="93"/>
      <c r="PPA349" s="93"/>
      <c r="PPB349" s="93"/>
      <c r="PPC349" s="93"/>
      <c r="PPD349" s="93"/>
      <c r="PPE349" s="93"/>
      <c r="PPF349" s="93"/>
      <c r="PPG349" s="93"/>
      <c r="PPH349" s="93"/>
      <c r="PPI349" s="93"/>
      <c r="PPJ349" s="93"/>
      <c r="PPK349" s="93"/>
      <c r="PPL349" s="93"/>
      <c r="PPM349" s="93"/>
      <c r="PPN349" s="93"/>
      <c r="PPO349" s="93"/>
      <c r="PPP349" s="93"/>
      <c r="PPQ349" s="93"/>
      <c r="PPR349" s="93"/>
      <c r="PPS349" s="93"/>
      <c r="PPT349" s="93"/>
      <c r="PPU349" s="93"/>
      <c r="PPV349" s="93"/>
      <c r="PPW349" s="93"/>
      <c r="PPX349" s="93"/>
      <c r="PPY349" s="93"/>
      <c r="PPZ349" s="93"/>
      <c r="PQA349" s="93"/>
      <c r="PQB349" s="93"/>
      <c r="PQC349" s="93"/>
      <c r="PQD349" s="93"/>
      <c r="PQE349" s="93"/>
      <c r="PQF349" s="93"/>
      <c r="PQG349" s="93"/>
      <c r="PQH349" s="93"/>
      <c r="PQI349" s="93"/>
      <c r="PQJ349" s="93"/>
      <c r="PQK349" s="93"/>
      <c r="PQL349" s="93"/>
      <c r="PQM349" s="93"/>
      <c r="PQN349" s="93"/>
      <c r="PQO349" s="93"/>
      <c r="PQP349" s="93"/>
      <c r="PQQ349" s="93"/>
      <c r="PQR349" s="93"/>
      <c r="PQS349" s="93"/>
      <c r="PQT349" s="93"/>
      <c r="PQU349" s="93"/>
      <c r="PQV349" s="93"/>
      <c r="PQW349" s="93"/>
      <c r="PQX349" s="93"/>
      <c r="PQY349" s="93"/>
      <c r="PQZ349" s="93"/>
      <c r="PRA349" s="93"/>
      <c r="PRB349" s="93"/>
      <c r="PRC349" s="93"/>
      <c r="PRD349" s="93"/>
      <c r="PRE349" s="93"/>
      <c r="PRF349" s="93"/>
      <c r="PRG349" s="93"/>
      <c r="PRH349" s="93"/>
      <c r="PRI349" s="93"/>
      <c r="PRJ349" s="93"/>
      <c r="PRK349" s="93"/>
      <c r="PRL349" s="93"/>
      <c r="PRM349" s="93"/>
      <c r="PRN349" s="93"/>
      <c r="PRO349" s="93"/>
      <c r="PRP349" s="93"/>
      <c r="PRQ349" s="93"/>
      <c r="PRR349" s="93"/>
      <c r="PRS349" s="93"/>
      <c r="PRT349" s="93"/>
      <c r="PRU349" s="93"/>
      <c r="PRV349" s="93"/>
      <c r="PRW349" s="93"/>
      <c r="PRX349" s="93"/>
      <c r="PRY349" s="93"/>
      <c r="PRZ349" s="93"/>
      <c r="PSA349" s="93"/>
      <c r="PSB349" s="93"/>
      <c r="PSC349" s="93"/>
      <c r="PSD349" s="93"/>
      <c r="PSE349" s="93"/>
      <c r="PSF349" s="93"/>
      <c r="PSG349" s="93"/>
      <c r="PSH349" s="93"/>
      <c r="PSI349" s="93"/>
      <c r="PSJ349" s="93"/>
      <c r="PSK349" s="93"/>
      <c r="PSL349" s="93"/>
      <c r="PSM349" s="93"/>
      <c r="PSN349" s="93"/>
      <c r="PSO349" s="93"/>
      <c r="PSP349" s="93"/>
      <c r="PSQ349" s="93"/>
      <c r="PSR349" s="93"/>
      <c r="PSS349" s="93"/>
      <c r="PST349" s="93"/>
      <c r="PSU349" s="93"/>
      <c r="PSV349" s="93"/>
      <c r="PSW349" s="93"/>
      <c r="PSX349" s="93"/>
      <c r="PSY349" s="93"/>
      <c r="PSZ349" s="93"/>
      <c r="PTA349" s="93"/>
      <c r="PTB349" s="93"/>
      <c r="PTC349" s="93"/>
      <c r="PTD349" s="93"/>
      <c r="PTE349" s="93"/>
      <c r="PTF349" s="93"/>
      <c r="PTG349" s="93"/>
      <c r="PTH349" s="93"/>
      <c r="PTI349" s="93"/>
      <c r="PTJ349" s="93"/>
      <c r="PTK349" s="93"/>
      <c r="PTL349" s="93"/>
      <c r="PTM349" s="93"/>
      <c r="PTN349" s="93"/>
      <c r="PTO349" s="93"/>
      <c r="PTP349" s="93"/>
      <c r="PTQ349" s="93"/>
      <c r="PTR349" s="93"/>
      <c r="PTS349" s="93"/>
      <c r="PTT349" s="93"/>
      <c r="PTU349" s="93"/>
      <c r="PTV349" s="93"/>
      <c r="PTW349" s="93"/>
      <c r="PTX349" s="93"/>
      <c r="PTY349" s="93"/>
      <c r="PTZ349" s="93"/>
      <c r="PUA349" s="93"/>
      <c r="PUB349" s="93"/>
      <c r="PUC349" s="93"/>
      <c r="PUD349" s="93"/>
      <c r="PUE349" s="93"/>
      <c r="PUF349" s="93"/>
      <c r="PUG349" s="93"/>
      <c r="PUH349" s="93"/>
      <c r="PUI349" s="93"/>
      <c r="PUJ349" s="93"/>
      <c r="PUK349" s="93"/>
      <c r="PUL349" s="93"/>
      <c r="PUM349" s="93"/>
      <c r="PUN349" s="93"/>
      <c r="PUO349" s="93"/>
      <c r="PUP349" s="93"/>
      <c r="PUQ349" s="93"/>
      <c r="PUR349" s="93"/>
      <c r="PUS349" s="93"/>
      <c r="PUT349" s="93"/>
      <c r="PUU349" s="93"/>
      <c r="PUV349" s="93"/>
      <c r="PUW349" s="93"/>
      <c r="PUX349" s="93"/>
      <c r="PUY349" s="93"/>
      <c r="PUZ349" s="93"/>
      <c r="PVA349" s="93"/>
      <c r="PVB349" s="93"/>
      <c r="PVC349" s="93"/>
      <c r="PVD349" s="93"/>
      <c r="PVE349" s="93"/>
      <c r="PVF349" s="93"/>
      <c r="PVG349" s="93"/>
      <c r="PVH349" s="93"/>
      <c r="PVI349" s="93"/>
      <c r="PVJ349" s="93"/>
      <c r="PVK349" s="93"/>
      <c r="PVL349" s="93"/>
      <c r="PVM349" s="93"/>
      <c r="PVN349" s="93"/>
      <c r="PVO349" s="93"/>
      <c r="PVP349" s="93"/>
      <c r="PVQ349" s="93"/>
      <c r="PVR349" s="93"/>
      <c r="PVS349" s="93"/>
      <c r="PVT349" s="93"/>
      <c r="PVU349" s="93"/>
      <c r="PVV349" s="93"/>
      <c r="PVW349" s="93"/>
      <c r="PVX349" s="93"/>
      <c r="PVY349" s="93"/>
      <c r="PVZ349" s="93"/>
      <c r="PWA349" s="93"/>
      <c r="PWB349" s="93"/>
      <c r="PWC349" s="93"/>
      <c r="PWD349" s="93"/>
      <c r="PWE349" s="93"/>
      <c r="PWF349" s="93"/>
      <c r="PWG349" s="93"/>
      <c r="PWH349" s="93"/>
      <c r="PWI349" s="93"/>
      <c r="PWJ349" s="93"/>
      <c r="PWK349" s="93"/>
      <c r="PWL349" s="93"/>
      <c r="PWM349" s="93"/>
      <c r="PWN349" s="93"/>
      <c r="PWO349" s="93"/>
      <c r="PWP349" s="93"/>
      <c r="PWQ349" s="93"/>
      <c r="PWR349" s="93"/>
      <c r="PWS349" s="93"/>
      <c r="PWT349" s="93"/>
      <c r="PWU349" s="93"/>
      <c r="PWV349" s="93"/>
      <c r="PWW349" s="93"/>
      <c r="PWX349" s="93"/>
      <c r="PWY349" s="93"/>
      <c r="PWZ349" s="93"/>
      <c r="PXA349" s="93"/>
      <c r="PXB349" s="93"/>
      <c r="PXC349" s="93"/>
      <c r="PXD349" s="93"/>
      <c r="PXE349" s="93"/>
      <c r="PXF349" s="93"/>
      <c r="PXG349" s="93"/>
      <c r="PXH349" s="93"/>
      <c r="PXI349" s="93"/>
      <c r="PXJ349" s="93"/>
      <c r="PXK349" s="93"/>
      <c r="PXL349" s="93"/>
      <c r="PXM349" s="93"/>
      <c r="PXN349" s="93"/>
      <c r="PXO349" s="93"/>
      <c r="PXP349" s="93"/>
      <c r="PXQ349" s="93"/>
      <c r="PXR349" s="93"/>
      <c r="PXS349" s="93"/>
      <c r="PXT349" s="93"/>
      <c r="PXU349" s="93"/>
      <c r="PXV349" s="93"/>
      <c r="PXW349" s="93"/>
      <c r="PXX349" s="93"/>
      <c r="PXY349" s="93"/>
      <c r="PXZ349" s="93"/>
      <c r="PYA349" s="93"/>
      <c r="PYB349" s="93"/>
      <c r="PYC349" s="93"/>
      <c r="PYD349" s="93"/>
      <c r="PYE349" s="93"/>
      <c r="PYF349" s="93"/>
      <c r="PYG349" s="93"/>
      <c r="PYH349" s="93"/>
      <c r="PYI349" s="93"/>
      <c r="PYJ349" s="93"/>
      <c r="PYK349" s="93"/>
      <c r="PYL349" s="93"/>
      <c r="PYM349" s="93"/>
      <c r="PYN349" s="93"/>
      <c r="PYO349" s="93"/>
      <c r="PYP349" s="93"/>
      <c r="PYQ349" s="93"/>
      <c r="PYR349" s="93"/>
      <c r="PYS349" s="93"/>
      <c r="PYT349" s="93"/>
      <c r="PYU349" s="93"/>
      <c r="PYV349" s="93"/>
      <c r="PYW349" s="93"/>
      <c r="PYX349" s="93"/>
      <c r="PYY349" s="93"/>
      <c r="PYZ349" s="93"/>
      <c r="PZA349" s="93"/>
      <c r="PZB349" s="93"/>
      <c r="PZC349" s="93"/>
      <c r="PZD349" s="93"/>
      <c r="PZE349" s="93"/>
      <c r="PZF349" s="93"/>
      <c r="PZG349" s="93"/>
      <c r="PZH349" s="93"/>
      <c r="PZI349" s="93"/>
      <c r="PZJ349" s="93"/>
      <c r="PZK349" s="93"/>
      <c r="PZL349" s="93"/>
      <c r="PZM349" s="93"/>
      <c r="PZN349" s="93"/>
      <c r="PZO349" s="93"/>
      <c r="PZP349" s="93"/>
      <c r="PZQ349" s="93"/>
      <c r="PZR349" s="93"/>
      <c r="PZS349" s="93"/>
      <c r="PZT349" s="93"/>
      <c r="PZU349" s="93"/>
      <c r="PZV349" s="93"/>
      <c r="PZW349" s="93"/>
      <c r="PZX349" s="93"/>
      <c r="PZY349" s="93"/>
      <c r="PZZ349" s="93"/>
      <c r="QAA349" s="93"/>
      <c r="QAB349" s="93"/>
      <c r="QAC349" s="93"/>
      <c r="QAD349" s="93"/>
      <c r="QAE349" s="93"/>
      <c r="QAF349" s="93"/>
      <c r="QAG349" s="93"/>
      <c r="QAH349" s="93"/>
      <c r="QAI349" s="93"/>
      <c r="QAJ349" s="93"/>
      <c r="QAK349" s="93"/>
      <c r="QAL349" s="93"/>
      <c r="QAM349" s="93"/>
      <c r="QAN349" s="93"/>
      <c r="QAO349" s="93"/>
      <c r="QAP349" s="93"/>
      <c r="QAQ349" s="93"/>
      <c r="QAR349" s="93"/>
      <c r="QAS349" s="93"/>
      <c r="QAT349" s="93"/>
      <c r="QAU349" s="93"/>
      <c r="QAV349" s="93"/>
      <c r="QAW349" s="93"/>
      <c r="QAX349" s="93"/>
      <c r="QAY349" s="93"/>
      <c r="QAZ349" s="93"/>
      <c r="QBA349" s="93"/>
      <c r="QBB349" s="93"/>
      <c r="QBC349" s="93"/>
      <c r="QBD349" s="93"/>
      <c r="QBE349" s="93"/>
      <c r="QBF349" s="93"/>
      <c r="QBG349" s="93"/>
      <c r="QBH349" s="93"/>
      <c r="QBI349" s="93"/>
      <c r="QBJ349" s="93"/>
      <c r="QBK349" s="93"/>
      <c r="QBL349" s="93"/>
      <c r="QBM349" s="93"/>
      <c r="QBN349" s="93"/>
      <c r="QBO349" s="93"/>
      <c r="QBP349" s="93"/>
      <c r="QBQ349" s="93"/>
      <c r="QBR349" s="93"/>
      <c r="QBS349" s="93"/>
      <c r="QBT349" s="93"/>
      <c r="QBU349" s="93"/>
      <c r="QBV349" s="93"/>
      <c r="QBW349" s="93"/>
      <c r="QBX349" s="93"/>
      <c r="QBY349" s="93"/>
      <c r="QBZ349" s="93"/>
      <c r="QCA349" s="93"/>
      <c r="QCB349" s="93"/>
      <c r="QCC349" s="93"/>
      <c r="QCD349" s="93"/>
      <c r="QCE349" s="93"/>
      <c r="QCF349" s="93"/>
      <c r="QCG349" s="93"/>
      <c r="QCH349" s="93"/>
      <c r="QCI349" s="93"/>
      <c r="QCJ349" s="93"/>
      <c r="QCK349" s="93"/>
      <c r="QCL349" s="93"/>
      <c r="QCM349" s="93"/>
      <c r="QCN349" s="93"/>
      <c r="QCO349" s="93"/>
      <c r="QCP349" s="93"/>
      <c r="QCQ349" s="93"/>
      <c r="QCR349" s="93"/>
      <c r="QCS349" s="93"/>
      <c r="QCT349" s="93"/>
      <c r="QCU349" s="93"/>
      <c r="QCV349" s="93"/>
      <c r="QCW349" s="93"/>
      <c r="QCX349" s="93"/>
      <c r="QCY349" s="93"/>
      <c r="QCZ349" s="93"/>
      <c r="QDA349" s="93"/>
      <c r="QDB349" s="93"/>
      <c r="QDC349" s="93"/>
      <c r="QDD349" s="93"/>
      <c r="QDE349" s="93"/>
      <c r="QDF349" s="93"/>
      <c r="QDG349" s="93"/>
      <c r="QDH349" s="93"/>
      <c r="QDI349" s="93"/>
      <c r="QDJ349" s="93"/>
      <c r="QDK349" s="93"/>
      <c r="QDL349" s="93"/>
      <c r="QDM349" s="93"/>
      <c r="QDN349" s="93"/>
      <c r="QDO349" s="93"/>
      <c r="QDP349" s="93"/>
      <c r="QDQ349" s="93"/>
      <c r="QDR349" s="93"/>
      <c r="QDS349" s="93"/>
      <c r="QDT349" s="93"/>
      <c r="QDU349" s="93"/>
      <c r="QDV349" s="93"/>
      <c r="QDW349" s="93"/>
      <c r="QDX349" s="93"/>
      <c r="QDY349" s="93"/>
      <c r="QDZ349" s="93"/>
      <c r="QEA349" s="93"/>
      <c r="QEB349" s="93"/>
      <c r="QEC349" s="93"/>
      <c r="QED349" s="93"/>
      <c r="QEE349" s="93"/>
      <c r="QEF349" s="93"/>
      <c r="QEG349" s="93"/>
      <c r="QEH349" s="93"/>
      <c r="QEI349" s="93"/>
      <c r="QEJ349" s="93"/>
      <c r="QEK349" s="93"/>
      <c r="QEL349" s="93"/>
      <c r="QEM349" s="93"/>
      <c r="QEN349" s="93"/>
      <c r="QEO349" s="93"/>
      <c r="QEP349" s="93"/>
      <c r="QEQ349" s="93"/>
      <c r="QER349" s="93"/>
      <c r="QES349" s="93"/>
      <c r="QET349" s="93"/>
      <c r="QEU349" s="93"/>
      <c r="QEV349" s="93"/>
      <c r="QEW349" s="93"/>
      <c r="QEX349" s="93"/>
      <c r="QEY349" s="93"/>
      <c r="QEZ349" s="93"/>
      <c r="QFA349" s="93"/>
      <c r="QFB349" s="93"/>
      <c r="QFC349" s="93"/>
      <c r="QFD349" s="93"/>
      <c r="QFE349" s="93"/>
      <c r="QFF349" s="93"/>
      <c r="QFG349" s="93"/>
      <c r="QFH349" s="93"/>
      <c r="QFI349" s="93"/>
      <c r="QFJ349" s="93"/>
      <c r="QFK349" s="93"/>
      <c r="QFL349" s="93"/>
      <c r="QFM349" s="93"/>
      <c r="QFN349" s="93"/>
      <c r="QFO349" s="93"/>
      <c r="QFP349" s="93"/>
      <c r="QFQ349" s="93"/>
      <c r="QFR349" s="93"/>
      <c r="QFS349" s="93"/>
      <c r="QFT349" s="93"/>
      <c r="QFU349" s="93"/>
      <c r="QFV349" s="93"/>
      <c r="QFW349" s="93"/>
      <c r="QFX349" s="93"/>
      <c r="QFY349" s="93"/>
      <c r="QFZ349" s="93"/>
      <c r="QGA349" s="93"/>
      <c r="QGB349" s="93"/>
      <c r="QGC349" s="93"/>
      <c r="QGD349" s="93"/>
      <c r="QGE349" s="93"/>
      <c r="QGF349" s="93"/>
      <c r="QGG349" s="93"/>
      <c r="QGH349" s="93"/>
      <c r="QGI349" s="93"/>
      <c r="QGJ349" s="93"/>
      <c r="QGK349" s="93"/>
      <c r="QGL349" s="93"/>
      <c r="QGM349" s="93"/>
      <c r="QGN349" s="93"/>
      <c r="QGO349" s="93"/>
      <c r="QGP349" s="93"/>
      <c r="QGQ349" s="93"/>
      <c r="QGR349" s="93"/>
      <c r="QGS349" s="93"/>
      <c r="QGT349" s="93"/>
      <c r="QGU349" s="93"/>
      <c r="QGV349" s="93"/>
      <c r="QGW349" s="93"/>
      <c r="QGX349" s="93"/>
      <c r="QGY349" s="93"/>
      <c r="QGZ349" s="93"/>
      <c r="QHA349" s="93"/>
      <c r="QHB349" s="93"/>
      <c r="QHC349" s="93"/>
      <c r="QHD349" s="93"/>
      <c r="QHE349" s="93"/>
      <c r="QHF349" s="93"/>
      <c r="QHG349" s="93"/>
      <c r="QHH349" s="93"/>
      <c r="QHI349" s="93"/>
      <c r="QHJ349" s="93"/>
      <c r="QHK349" s="93"/>
      <c r="QHL349" s="93"/>
      <c r="QHM349" s="93"/>
      <c r="QHN349" s="93"/>
      <c r="QHO349" s="93"/>
      <c r="QHP349" s="93"/>
      <c r="QHQ349" s="93"/>
      <c r="QHR349" s="93"/>
      <c r="QHS349" s="93"/>
      <c r="QHT349" s="93"/>
      <c r="QHU349" s="93"/>
      <c r="QHV349" s="93"/>
      <c r="QHW349" s="93"/>
      <c r="QHX349" s="93"/>
      <c r="QHY349" s="93"/>
      <c r="QHZ349" s="93"/>
      <c r="QIA349" s="93"/>
      <c r="QIB349" s="93"/>
      <c r="QIC349" s="93"/>
      <c r="QID349" s="93"/>
      <c r="QIE349" s="93"/>
      <c r="QIF349" s="93"/>
      <c r="QIG349" s="93"/>
      <c r="QIH349" s="93"/>
      <c r="QII349" s="93"/>
      <c r="QIJ349" s="93"/>
      <c r="QIK349" s="93"/>
      <c r="QIL349" s="93"/>
      <c r="QIM349" s="93"/>
      <c r="QIN349" s="93"/>
      <c r="QIO349" s="93"/>
      <c r="QIP349" s="93"/>
      <c r="QIQ349" s="93"/>
      <c r="QIR349" s="93"/>
      <c r="QIS349" s="93"/>
      <c r="QIT349" s="93"/>
      <c r="QIU349" s="93"/>
      <c r="QIV349" s="93"/>
      <c r="QIW349" s="93"/>
      <c r="QIX349" s="93"/>
      <c r="QIY349" s="93"/>
      <c r="QIZ349" s="93"/>
      <c r="QJA349" s="93"/>
      <c r="QJB349" s="93"/>
      <c r="QJC349" s="93"/>
      <c r="QJD349" s="93"/>
      <c r="QJE349" s="93"/>
      <c r="QJF349" s="93"/>
      <c r="QJG349" s="93"/>
      <c r="QJH349" s="93"/>
      <c r="QJI349" s="93"/>
      <c r="QJJ349" s="93"/>
      <c r="QJK349" s="93"/>
      <c r="QJL349" s="93"/>
      <c r="QJM349" s="93"/>
      <c r="QJN349" s="93"/>
      <c r="QJO349" s="93"/>
      <c r="QJP349" s="93"/>
      <c r="QJQ349" s="93"/>
      <c r="QJR349" s="93"/>
      <c r="QJS349" s="93"/>
      <c r="QJT349" s="93"/>
      <c r="QJU349" s="93"/>
      <c r="QJV349" s="93"/>
      <c r="QJW349" s="93"/>
      <c r="QJX349" s="93"/>
      <c r="QJY349" s="93"/>
      <c r="QJZ349" s="93"/>
      <c r="QKA349" s="93"/>
      <c r="QKB349" s="93"/>
      <c r="QKC349" s="93"/>
      <c r="QKD349" s="93"/>
      <c r="QKE349" s="93"/>
      <c r="QKF349" s="93"/>
      <c r="QKG349" s="93"/>
      <c r="QKH349" s="93"/>
      <c r="QKI349" s="93"/>
      <c r="QKJ349" s="93"/>
      <c r="QKK349" s="93"/>
      <c r="QKL349" s="93"/>
      <c r="QKM349" s="93"/>
      <c r="QKN349" s="93"/>
      <c r="QKO349" s="93"/>
      <c r="QKP349" s="93"/>
      <c r="QKQ349" s="93"/>
      <c r="QKR349" s="93"/>
      <c r="QKS349" s="93"/>
      <c r="QKT349" s="93"/>
      <c r="QKU349" s="93"/>
      <c r="QKV349" s="93"/>
      <c r="QKW349" s="93"/>
      <c r="QKX349" s="93"/>
      <c r="QKY349" s="93"/>
      <c r="QKZ349" s="93"/>
      <c r="QLA349" s="93"/>
      <c r="QLB349" s="93"/>
      <c r="QLC349" s="93"/>
      <c r="QLD349" s="93"/>
      <c r="QLE349" s="93"/>
      <c r="QLF349" s="93"/>
      <c r="QLG349" s="93"/>
      <c r="QLH349" s="93"/>
      <c r="QLI349" s="93"/>
      <c r="QLJ349" s="93"/>
      <c r="QLK349" s="93"/>
      <c r="QLL349" s="93"/>
      <c r="QLM349" s="93"/>
      <c r="QLN349" s="93"/>
      <c r="QLO349" s="93"/>
      <c r="QLP349" s="93"/>
      <c r="QLQ349" s="93"/>
      <c r="QLR349" s="93"/>
      <c r="QLS349" s="93"/>
      <c r="QLT349" s="93"/>
      <c r="QLU349" s="93"/>
      <c r="QLV349" s="93"/>
      <c r="QLW349" s="93"/>
      <c r="QLX349" s="93"/>
      <c r="QLY349" s="93"/>
      <c r="QLZ349" s="93"/>
      <c r="QMA349" s="93"/>
      <c r="QMB349" s="93"/>
      <c r="QMC349" s="93"/>
      <c r="QMD349" s="93"/>
      <c r="QME349" s="93"/>
      <c r="QMF349" s="93"/>
      <c r="QMG349" s="93"/>
      <c r="QMH349" s="93"/>
      <c r="QMI349" s="93"/>
      <c r="QMJ349" s="93"/>
      <c r="QMK349" s="93"/>
      <c r="QML349" s="93"/>
      <c r="QMM349" s="93"/>
      <c r="QMN349" s="93"/>
      <c r="QMO349" s="93"/>
      <c r="QMP349" s="93"/>
      <c r="QMQ349" s="93"/>
      <c r="QMR349" s="93"/>
      <c r="QMS349" s="93"/>
      <c r="QMT349" s="93"/>
      <c r="QMU349" s="93"/>
      <c r="QMV349" s="93"/>
      <c r="QMW349" s="93"/>
      <c r="QMX349" s="93"/>
      <c r="QMY349" s="93"/>
      <c r="QMZ349" s="93"/>
      <c r="QNA349" s="93"/>
      <c r="QNB349" s="93"/>
      <c r="QNC349" s="93"/>
      <c r="QND349" s="93"/>
      <c r="QNE349" s="93"/>
      <c r="QNF349" s="93"/>
      <c r="QNG349" s="93"/>
      <c r="QNH349" s="93"/>
      <c r="QNI349" s="93"/>
      <c r="QNJ349" s="93"/>
      <c r="QNK349" s="93"/>
      <c r="QNL349" s="93"/>
      <c r="QNM349" s="93"/>
      <c r="QNN349" s="93"/>
      <c r="QNO349" s="93"/>
      <c r="QNP349" s="93"/>
      <c r="QNQ349" s="93"/>
      <c r="QNR349" s="93"/>
      <c r="QNS349" s="93"/>
      <c r="QNT349" s="93"/>
      <c r="QNU349" s="93"/>
      <c r="QNV349" s="93"/>
      <c r="QNW349" s="93"/>
      <c r="QNX349" s="93"/>
      <c r="QNY349" s="93"/>
      <c r="QNZ349" s="93"/>
      <c r="QOA349" s="93"/>
      <c r="QOB349" s="93"/>
      <c r="QOC349" s="93"/>
      <c r="QOD349" s="93"/>
      <c r="QOE349" s="93"/>
      <c r="QOF349" s="93"/>
      <c r="QOG349" s="93"/>
      <c r="QOH349" s="93"/>
      <c r="QOI349" s="93"/>
      <c r="QOJ349" s="93"/>
      <c r="QOK349" s="93"/>
      <c r="QOL349" s="93"/>
      <c r="QOM349" s="93"/>
      <c r="QON349" s="93"/>
      <c r="QOO349" s="93"/>
      <c r="QOP349" s="93"/>
      <c r="QOQ349" s="93"/>
      <c r="QOR349" s="93"/>
      <c r="QOS349" s="93"/>
      <c r="QOT349" s="93"/>
      <c r="QOU349" s="93"/>
      <c r="QOV349" s="93"/>
      <c r="QOW349" s="93"/>
      <c r="QOX349" s="93"/>
      <c r="QOY349" s="93"/>
      <c r="QOZ349" s="93"/>
      <c r="QPA349" s="93"/>
      <c r="QPB349" s="93"/>
      <c r="QPC349" s="93"/>
      <c r="QPD349" s="93"/>
      <c r="QPE349" s="93"/>
      <c r="QPF349" s="93"/>
      <c r="QPG349" s="93"/>
      <c r="QPH349" s="93"/>
      <c r="QPI349" s="93"/>
      <c r="QPJ349" s="93"/>
      <c r="QPK349" s="93"/>
      <c r="QPL349" s="93"/>
      <c r="QPM349" s="93"/>
      <c r="QPN349" s="93"/>
      <c r="QPO349" s="93"/>
      <c r="QPP349" s="93"/>
      <c r="QPQ349" s="93"/>
      <c r="QPR349" s="93"/>
      <c r="QPS349" s="93"/>
      <c r="QPT349" s="93"/>
      <c r="QPU349" s="93"/>
      <c r="QPV349" s="93"/>
      <c r="QPW349" s="93"/>
      <c r="QPX349" s="93"/>
      <c r="QPY349" s="93"/>
      <c r="QPZ349" s="93"/>
      <c r="QQA349" s="93"/>
      <c r="QQB349" s="93"/>
      <c r="QQC349" s="93"/>
      <c r="QQD349" s="93"/>
      <c r="QQE349" s="93"/>
      <c r="QQF349" s="93"/>
      <c r="QQG349" s="93"/>
      <c r="QQH349" s="93"/>
      <c r="QQI349" s="93"/>
      <c r="QQJ349" s="93"/>
      <c r="QQK349" s="93"/>
      <c r="QQL349" s="93"/>
      <c r="QQM349" s="93"/>
      <c r="QQN349" s="93"/>
      <c r="QQO349" s="93"/>
      <c r="QQP349" s="93"/>
      <c r="QQQ349" s="93"/>
      <c r="QQR349" s="93"/>
      <c r="QQS349" s="93"/>
      <c r="QQT349" s="93"/>
      <c r="QQU349" s="93"/>
      <c r="QQV349" s="93"/>
      <c r="QQW349" s="93"/>
      <c r="QQX349" s="93"/>
      <c r="QQY349" s="93"/>
      <c r="QQZ349" s="93"/>
      <c r="QRA349" s="93"/>
      <c r="QRB349" s="93"/>
      <c r="QRC349" s="93"/>
      <c r="QRD349" s="93"/>
      <c r="QRE349" s="93"/>
      <c r="QRF349" s="93"/>
      <c r="QRG349" s="93"/>
      <c r="QRH349" s="93"/>
      <c r="QRI349" s="93"/>
      <c r="QRJ349" s="93"/>
      <c r="QRK349" s="93"/>
      <c r="QRL349" s="93"/>
      <c r="QRM349" s="93"/>
      <c r="QRN349" s="93"/>
      <c r="QRO349" s="93"/>
      <c r="QRP349" s="93"/>
      <c r="QRQ349" s="93"/>
      <c r="QRR349" s="93"/>
      <c r="QRS349" s="93"/>
      <c r="QRT349" s="93"/>
      <c r="QRU349" s="93"/>
      <c r="QRV349" s="93"/>
      <c r="QRW349" s="93"/>
      <c r="QRX349" s="93"/>
      <c r="QRY349" s="93"/>
      <c r="QRZ349" s="93"/>
      <c r="QSA349" s="93"/>
      <c r="QSB349" s="93"/>
      <c r="QSC349" s="93"/>
      <c r="QSD349" s="93"/>
      <c r="QSE349" s="93"/>
      <c r="QSF349" s="93"/>
      <c r="QSG349" s="93"/>
      <c r="QSH349" s="93"/>
      <c r="QSI349" s="93"/>
      <c r="QSJ349" s="93"/>
      <c r="QSK349" s="93"/>
      <c r="QSL349" s="93"/>
      <c r="QSM349" s="93"/>
      <c r="QSN349" s="93"/>
      <c r="QSO349" s="93"/>
      <c r="QSP349" s="93"/>
      <c r="QSQ349" s="93"/>
      <c r="QSR349" s="93"/>
      <c r="QSS349" s="93"/>
      <c r="QST349" s="93"/>
      <c r="QSU349" s="93"/>
      <c r="QSV349" s="93"/>
      <c r="QSW349" s="93"/>
      <c r="QSX349" s="93"/>
      <c r="QSY349" s="93"/>
      <c r="QSZ349" s="93"/>
      <c r="QTA349" s="93"/>
      <c r="QTB349" s="93"/>
      <c r="QTC349" s="93"/>
      <c r="QTD349" s="93"/>
      <c r="QTE349" s="93"/>
      <c r="QTF349" s="93"/>
      <c r="QTG349" s="93"/>
      <c r="QTH349" s="93"/>
      <c r="QTI349" s="93"/>
      <c r="QTJ349" s="93"/>
      <c r="QTK349" s="93"/>
      <c r="QTL349" s="93"/>
      <c r="QTM349" s="93"/>
      <c r="QTN349" s="93"/>
      <c r="QTO349" s="93"/>
      <c r="QTP349" s="93"/>
      <c r="QTQ349" s="93"/>
      <c r="QTR349" s="93"/>
      <c r="QTS349" s="93"/>
      <c r="QTT349" s="93"/>
      <c r="QTU349" s="93"/>
      <c r="QTV349" s="93"/>
      <c r="QTW349" s="93"/>
      <c r="QTX349" s="93"/>
      <c r="QTY349" s="93"/>
      <c r="QTZ349" s="93"/>
      <c r="QUA349" s="93"/>
      <c r="QUB349" s="93"/>
      <c r="QUC349" s="93"/>
      <c r="QUD349" s="93"/>
      <c r="QUE349" s="93"/>
      <c r="QUF349" s="93"/>
      <c r="QUG349" s="93"/>
      <c r="QUH349" s="93"/>
      <c r="QUI349" s="93"/>
      <c r="QUJ349" s="93"/>
      <c r="QUK349" s="93"/>
      <c r="QUL349" s="93"/>
      <c r="QUM349" s="93"/>
      <c r="QUN349" s="93"/>
      <c r="QUO349" s="93"/>
      <c r="QUP349" s="93"/>
      <c r="QUQ349" s="93"/>
      <c r="QUR349" s="93"/>
      <c r="QUS349" s="93"/>
      <c r="QUT349" s="93"/>
      <c r="QUU349" s="93"/>
      <c r="QUV349" s="93"/>
      <c r="QUW349" s="93"/>
      <c r="QUX349" s="93"/>
      <c r="QUY349" s="93"/>
      <c r="QUZ349" s="93"/>
      <c r="QVA349" s="93"/>
      <c r="QVB349" s="93"/>
      <c r="QVC349" s="93"/>
      <c r="QVD349" s="93"/>
      <c r="QVE349" s="93"/>
      <c r="QVF349" s="93"/>
      <c r="QVG349" s="93"/>
      <c r="QVH349" s="93"/>
      <c r="QVI349" s="93"/>
      <c r="QVJ349" s="93"/>
      <c r="QVK349" s="93"/>
      <c r="QVL349" s="93"/>
      <c r="QVM349" s="93"/>
      <c r="QVN349" s="93"/>
      <c r="QVO349" s="93"/>
      <c r="QVP349" s="93"/>
      <c r="QVQ349" s="93"/>
      <c r="QVR349" s="93"/>
      <c r="QVS349" s="93"/>
      <c r="QVT349" s="93"/>
      <c r="QVU349" s="93"/>
      <c r="QVV349" s="93"/>
      <c r="QVW349" s="93"/>
      <c r="QVX349" s="93"/>
      <c r="QVY349" s="93"/>
      <c r="QVZ349" s="93"/>
      <c r="QWA349" s="93"/>
      <c r="QWB349" s="93"/>
      <c r="QWC349" s="93"/>
      <c r="QWD349" s="93"/>
      <c r="QWE349" s="93"/>
      <c r="QWF349" s="93"/>
      <c r="QWG349" s="93"/>
      <c r="QWH349" s="93"/>
      <c r="QWI349" s="93"/>
      <c r="QWJ349" s="93"/>
      <c r="QWK349" s="93"/>
      <c r="QWL349" s="93"/>
      <c r="QWM349" s="93"/>
      <c r="QWN349" s="93"/>
      <c r="QWO349" s="93"/>
      <c r="QWP349" s="93"/>
      <c r="QWQ349" s="93"/>
      <c r="QWR349" s="93"/>
      <c r="QWS349" s="93"/>
      <c r="QWT349" s="93"/>
      <c r="QWU349" s="93"/>
      <c r="QWV349" s="93"/>
      <c r="QWW349" s="93"/>
      <c r="QWX349" s="93"/>
      <c r="QWY349" s="93"/>
      <c r="QWZ349" s="93"/>
      <c r="QXA349" s="93"/>
      <c r="QXB349" s="93"/>
      <c r="QXC349" s="93"/>
      <c r="QXD349" s="93"/>
      <c r="QXE349" s="93"/>
      <c r="QXF349" s="93"/>
      <c r="QXG349" s="93"/>
      <c r="QXH349" s="93"/>
      <c r="QXI349" s="93"/>
      <c r="QXJ349" s="93"/>
      <c r="QXK349" s="93"/>
      <c r="QXL349" s="93"/>
      <c r="QXM349" s="93"/>
      <c r="QXN349" s="93"/>
      <c r="QXO349" s="93"/>
      <c r="QXP349" s="93"/>
      <c r="QXQ349" s="93"/>
      <c r="QXR349" s="93"/>
      <c r="QXS349" s="93"/>
      <c r="QXT349" s="93"/>
      <c r="QXU349" s="93"/>
      <c r="QXV349" s="93"/>
      <c r="QXW349" s="93"/>
      <c r="QXX349" s="93"/>
      <c r="QXY349" s="93"/>
      <c r="QXZ349" s="93"/>
      <c r="QYA349" s="93"/>
      <c r="QYB349" s="93"/>
      <c r="QYC349" s="93"/>
      <c r="QYD349" s="93"/>
      <c r="QYE349" s="93"/>
      <c r="QYF349" s="93"/>
      <c r="QYG349" s="93"/>
      <c r="QYH349" s="93"/>
      <c r="QYI349" s="93"/>
      <c r="QYJ349" s="93"/>
      <c r="QYK349" s="93"/>
      <c r="QYL349" s="93"/>
      <c r="QYM349" s="93"/>
      <c r="QYN349" s="93"/>
      <c r="QYO349" s="93"/>
      <c r="QYP349" s="93"/>
      <c r="QYQ349" s="93"/>
      <c r="QYR349" s="93"/>
      <c r="QYS349" s="93"/>
      <c r="QYT349" s="93"/>
      <c r="QYU349" s="93"/>
      <c r="QYV349" s="93"/>
      <c r="QYW349" s="93"/>
      <c r="QYX349" s="93"/>
      <c r="QYY349" s="93"/>
      <c r="QYZ349" s="93"/>
      <c r="QZA349" s="93"/>
      <c r="QZB349" s="93"/>
      <c r="QZC349" s="93"/>
      <c r="QZD349" s="93"/>
      <c r="QZE349" s="93"/>
      <c r="QZF349" s="93"/>
      <c r="QZG349" s="93"/>
      <c r="QZH349" s="93"/>
      <c r="QZI349" s="93"/>
      <c r="QZJ349" s="93"/>
      <c r="QZK349" s="93"/>
      <c r="QZL349" s="93"/>
      <c r="QZM349" s="93"/>
      <c r="QZN349" s="93"/>
      <c r="QZO349" s="93"/>
      <c r="QZP349" s="93"/>
      <c r="QZQ349" s="93"/>
      <c r="QZR349" s="93"/>
      <c r="QZS349" s="93"/>
      <c r="QZT349" s="93"/>
      <c r="QZU349" s="93"/>
      <c r="QZV349" s="93"/>
      <c r="QZW349" s="93"/>
      <c r="QZX349" s="93"/>
      <c r="QZY349" s="93"/>
      <c r="QZZ349" s="93"/>
      <c r="RAA349" s="93"/>
      <c r="RAB349" s="93"/>
      <c r="RAC349" s="93"/>
      <c r="RAD349" s="93"/>
      <c r="RAE349" s="93"/>
      <c r="RAF349" s="93"/>
      <c r="RAG349" s="93"/>
      <c r="RAH349" s="93"/>
      <c r="RAI349" s="93"/>
      <c r="RAJ349" s="93"/>
      <c r="RAK349" s="93"/>
      <c r="RAL349" s="93"/>
      <c r="RAM349" s="93"/>
      <c r="RAN349" s="93"/>
      <c r="RAO349" s="93"/>
      <c r="RAP349" s="93"/>
      <c r="RAQ349" s="93"/>
      <c r="RAR349" s="93"/>
      <c r="RAS349" s="93"/>
      <c r="RAT349" s="93"/>
      <c r="RAU349" s="93"/>
      <c r="RAV349" s="93"/>
      <c r="RAW349" s="93"/>
      <c r="RAX349" s="93"/>
      <c r="RAY349" s="93"/>
      <c r="RAZ349" s="93"/>
      <c r="RBA349" s="93"/>
      <c r="RBB349" s="93"/>
      <c r="RBC349" s="93"/>
      <c r="RBD349" s="93"/>
      <c r="RBE349" s="93"/>
      <c r="RBF349" s="93"/>
      <c r="RBG349" s="93"/>
      <c r="RBH349" s="93"/>
      <c r="RBI349" s="93"/>
      <c r="RBJ349" s="93"/>
      <c r="RBK349" s="93"/>
      <c r="RBL349" s="93"/>
      <c r="RBM349" s="93"/>
      <c r="RBN349" s="93"/>
      <c r="RBO349" s="93"/>
      <c r="RBP349" s="93"/>
      <c r="RBQ349" s="93"/>
      <c r="RBR349" s="93"/>
      <c r="RBS349" s="93"/>
      <c r="RBT349" s="93"/>
      <c r="RBU349" s="93"/>
      <c r="RBV349" s="93"/>
      <c r="RBW349" s="93"/>
      <c r="RBX349" s="93"/>
      <c r="RBY349" s="93"/>
      <c r="RBZ349" s="93"/>
      <c r="RCA349" s="93"/>
      <c r="RCB349" s="93"/>
      <c r="RCC349" s="93"/>
      <c r="RCD349" s="93"/>
      <c r="RCE349" s="93"/>
      <c r="RCF349" s="93"/>
      <c r="RCG349" s="93"/>
      <c r="RCH349" s="93"/>
      <c r="RCI349" s="93"/>
      <c r="RCJ349" s="93"/>
      <c r="RCK349" s="93"/>
      <c r="RCL349" s="93"/>
      <c r="RCM349" s="93"/>
      <c r="RCN349" s="93"/>
      <c r="RCO349" s="93"/>
      <c r="RCP349" s="93"/>
      <c r="RCQ349" s="93"/>
      <c r="RCR349" s="93"/>
      <c r="RCS349" s="93"/>
      <c r="RCT349" s="93"/>
      <c r="RCU349" s="93"/>
      <c r="RCV349" s="93"/>
      <c r="RCW349" s="93"/>
      <c r="RCX349" s="93"/>
      <c r="RCY349" s="93"/>
      <c r="RCZ349" s="93"/>
      <c r="RDA349" s="93"/>
      <c r="RDB349" s="93"/>
      <c r="RDC349" s="93"/>
      <c r="RDD349" s="93"/>
      <c r="RDE349" s="93"/>
      <c r="RDF349" s="93"/>
      <c r="RDG349" s="93"/>
      <c r="RDH349" s="93"/>
      <c r="RDI349" s="93"/>
      <c r="RDJ349" s="93"/>
      <c r="RDK349" s="93"/>
      <c r="RDL349" s="93"/>
      <c r="RDM349" s="93"/>
      <c r="RDN349" s="93"/>
      <c r="RDO349" s="93"/>
      <c r="RDP349" s="93"/>
      <c r="RDQ349" s="93"/>
      <c r="RDR349" s="93"/>
      <c r="RDS349" s="93"/>
      <c r="RDT349" s="93"/>
      <c r="RDU349" s="93"/>
      <c r="RDV349" s="93"/>
      <c r="RDW349" s="93"/>
      <c r="RDX349" s="93"/>
      <c r="RDY349" s="93"/>
      <c r="RDZ349" s="93"/>
      <c r="REA349" s="93"/>
      <c r="REB349" s="93"/>
      <c r="REC349" s="93"/>
      <c r="RED349" s="93"/>
      <c r="REE349" s="93"/>
      <c r="REF349" s="93"/>
      <c r="REG349" s="93"/>
      <c r="REH349" s="93"/>
      <c r="REI349" s="93"/>
      <c r="REJ349" s="93"/>
      <c r="REK349" s="93"/>
      <c r="REL349" s="93"/>
      <c r="REM349" s="93"/>
      <c r="REN349" s="93"/>
      <c r="REO349" s="93"/>
      <c r="REP349" s="93"/>
      <c r="REQ349" s="93"/>
      <c r="RER349" s="93"/>
      <c r="RES349" s="93"/>
      <c r="RET349" s="93"/>
      <c r="REU349" s="93"/>
      <c r="REV349" s="93"/>
      <c r="REW349" s="93"/>
      <c r="REX349" s="93"/>
      <c r="REY349" s="93"/>
      <c r="REZ349" s="93"/>
      <c r="RFA349" s="93"/>
      <c r="RFB349" s="93"/>
      <c r="RFC349" s="93"/>
      <c r="RFD349" s="93"/>
      <c r="RFE349" s="93"/>
      <c r="RFF349" s="93"/>
      <c r="RFG349" s="93"/>
      <c r="RFH349" s="93"/>
      <c r="RFI349" s="93"/>
      <c r="RFJ349" s="93"/>
      <c r="RFK349" s="93"/>
      <c r="RFL349" s="93"/>
      <c r="RFM349" s="93"/>
      <c r="RFN349" s="93"/>
      <c r="RFO349" s="93"/>
      <c r="RFP349" s="93"/>
      <c r="RFQ349" s="93"/>
      <c r="RFR349" s="93"/>
      <c r="RFS349" s="93"/>
      <c r="RFT349" s="93"/>
      <c r="RFU349" s="93"/>
      <c r="RFV349" s="93"/>
      <c r="RFW349" s="93"/>
      <c r="RFX349" s="93"/>
      <c r="RFY349" s="93"/>
      <c r="RFZ349" s="93"/>
      <c r="RGA349" s="93"/>
      <c r="RGB349" s="93"/>
      <c r="RGC349" s="93"/>
      <c r="RGD349" s="93"/>
      <c r="RGE349" s="93"/>
      <c r="RGF349" s="93"/>
      <c r="RGG349" s="93"/>
      <c r="RGH349" s="93"/>
      <c r="RGI349" s="93"/>
      <c r="RGJ349" s="93"/>
      <c r="RGK349" s="93"/>
      <c r="RGL349" s="93"/>
      <c r="RGM349" s="93"/>
      <c r="RGN349" s="93"/>
      <c r="RGO349" s="93"/>
      <c r="RGP349" s="93"/>
      <c r="RGQ349" s="93"/>
      <c r="RGR349" s="93"/>
      <c r="RGS349" s="93"/>
      <c r="RGT349" s="93"/>
      <c r="RGU349" s="93"/>
      <c r="RGV349" s="93"/>
      <c r="RGW349" s="93"/>
      <c r="RGX349" s="93"/>
      <c r="RGY349" s="93"/>
      <c r="RGZ349" s="93"/>
      <c r="RHA349" s="93"/>
      <c r="RHB349" s="93"/>
      <c r="RHC349" s="93"/>
      <c r="RHD349" s="93"/>
      <c r="RHE349" s="93"/>
      <c r="RHF349" s="93"/>
      <c r="RHG349" s="93"/>
      <c r="RHH349" s="93"/>
      <c r="RHI349" s="93"/>
      <c r="RHJ349" s="93"/>
      <c r="RHK349" s="93"/>
      <c r="RHL349" s="93"/>
      <c r="RHM349" s="93"/>
      <c r="RHN349" s="93"/>
      <c r="RHO349" s="93"/>
      <c r="RHP349" s="93"/>
      <c r="RHQ349" s="93"/>
      <c r="RHR349" s="93"/>
      <c r="RHS349" s="93"/>
      <c r="RHT349" s="93"/>
      <c r="RHU349" s="93"/>
      <c r="RHV349" s="93"/>
      <c r="RHW349" s="93"/>
      <c r="RHX349" s="93"/>
      <c r="RHY349" s="93"/>
      <c r="RHZ349" s="93"/>
      <c r="RIA349" s="93"/>
      <c r="RIB349" s="93"/>
      <c r="RIC349" s="93"/>
      <c r="RID349" s="93"/>
      <c r="RIE349" s="93"/>
      <c r="RIF349" s="93"/>
      <c r="RIG349" s="93"/>
      <c r="RIH349" s="93"/>
      <c r="RII349" s="93"/>
      <c r="RIJ349" s="93"/>
      <c r="RIK349" s="93"/>
      <c r="RIL349" s="93"/>
      <c r="RIM349" s="93"/>
      <c r="RIN349" s="93"/>
      <c r="RIO349" s="93"/>
      <c r="RIP349" s="93"/>
      <c r="RIQ349" s="93"/>
      <c r="RIR349" s="93"/>
      <c r="RIS349" s="93"/>
      <c r="RIT349" s="93"/>
      <c r="RIU349" s="93"/>
      <c r="RIV349" s="93"/>
      <c r="RIW349" s="93"/>
      <c r="RIX349" s="93"/>
      <c r="RIY349" s="93"/>
      <c r="RIZ349" s="93"/>
      <c r="RJA349" s="93"/>
      <c r="RJB349" s="93"/>
      <c r="RJC349" s="93"/>
      <c r="RJD349" s="93"/>
      <c r="RJE349" s="93"/>
      <c r="RJF349" s="93"/>
      <c r="RJG349" s="93"/>
      <c r="RJH349" s="93"/>
      <c r="RJI349" s="93"/>
      <c r="RJJ349" s="93"/>
      <c r="RJK349" s="93"/>
      <c r="RJL349" s="93"/>
      <c r="RJM349" s="93"/>
      <c r="RJN349" s="93"/>
      <c r="RJO349" s="93"/>
      <c r="RJP349" s="93"/>
      <c r="RJQ349" s="93"/>
      <c r="RJR349" s="93"/>
      <c r="RJS349" s="93"/>
      <c r="RJT349" s="93"/>
      <c r="RJU349" s="93"/>
      <c r="RJV349" s="93"/>
      <c r="RJW349" s="93"/>
      <c r="RJX349" s="93"/>
      <c r="RJY349" s="93"/>
      <c r="RJZ349" s="93"/>
      <c r="RKA349" s="93"/>
      <c r="RKB349" s="93"/>
      <c r="RKC349" s="93"/>
      <c r="RKD349" s="93"/>
      <c r="RKE349" s="93"/>
      <c r="RKF349" s="93"/>
      <c r="RKG349" s="93"/>
      <c r="RKH349" s="93"/>
      <c r="RKI349" s="93"/>
      <c r="RKJ349" s="93"/>
      <c r="RKK349" s="93"/>
      <c r="RKL349" s="93"/>
      <c r="RKM349" s="93"/>
      <c r="RKN349" s="93"/>
      <c r="RKO349" s="93"/>
      <c r="RKP349" s="93"/>
      <c r="RKQ349" s="93"/>
      <c r="RKR349" s="93"/>
      <c r="RKS349" s="93"/>
      <c r="RKT349" s="93"/>
      <c r="RKU349" s="93"/>
      <c r="RKV349" s="93"/>
      <c r="RKW349" s="93"/>
      <c r="RKX349" s="93"/>
      <c r="RKY349" s="93"/>
      <c r="RKZ349" s="93"/>
      <c r="RLA349" s="93"/>
      <c r="RLB349" s="93"/>
      <c r="RLC349" s="93"/>
      <c r="RLD349" s="93"/>
      <c r="RLE349" s="93"/>
      <c r="RLF349" s="93"/>
      <c r="RLG349" s="93"/>
      <c r="RLH349" s="93"/>
      <c r="RLI349" s="93"/>
      <c r="RLJ349" s="93"/>
      <c r="RLK349" s="93"/>
      <c r="RLL349" s="93"/>
      <c r="RLM349" s="93"/>
      <c r="RLN349" s="93"/>
      <c r="RLO349" s="93"/>
      <c r="RLP349" s="93"/>
      <c r="RLQ349" s="93"/>
      <c r="RLR349" s="93"/>
      <c r="RLS349" s="93"/>
      <c r="RLT349" s="93"/>
      <c r="RLU349" s="93"/>
      <c r="RLV349" s="93"/>
      <c r="RLW349" s="93"/>
      <c r="RLX349" s="93"/>
      <c r="RLY349" s="93"/>
      <c r="RLZ349" s="93"/>
      <c r="RMA349" s="93"/>
      <c r="RMB349" s="93"/>
      <c r="RMC349" s="93"/>
      <c r="RMD349" s="93"/>
      <c r="RME349" s="93"/>
      <c r="RMF349" s="93"/>
      <c r="RMG349" s="93"/>
      <c r="RMH349" s="93"/>
      <c r="RMI349" s="93"/>
      <c r="RMJ349" s="93"/>
      <c r="RMK349" s="93"/>
      <c r="RML349" s="93"/>
      <c r="RMM349" s="93"/>
      <c r="RMN349" s="93"/>
      <c r="RMO349" s="93"/>
      <c r="RMP349" s="93"/>
      <c r="RMQ349" s="93"/>
      <c r="RMR349" s="93"/>
      <c r="RMS349" s="93"/>
      <c r="RMT349" s="93"/>
      <c r="RMU349" s="93"/>
      <c r="RMV349" s="93"/>
      <c r="RMW349" s="93"/>
      <c r="RMX349" s="93"/>
      <c r="RMY349" s="93"/>
      <c r="RMZ349" s="93"/>
      <c r="RNA349" s="93"/>
      <c r="RNB349" s="93"/>
      <c r="RNC349" s="93"/>
      <c r="RND349" s="93"/>
      <c r="RNE349" s="93"/>
      <c r="RNF349" s="93"/>
      <c r="RNG349" s="93"/>
      <c r="RNH349" s="93"/>
      <c r="RNI349" s="93"/>
      <c r="RNJ349" s="93"/>
      <c r="RNK349" s="93"/>
      <c r="RNL349" s="93"/>
      <c r="RNM349" s="93"/>
      <c r="RNN349" s="93"/>
      <c r="RNO349" s="93"/>
      <c r="RNP349" s="93"/>
      <c r="RNQ349" s="93"/>
      <c r="RNR349" s="93"/>
      <c r="RNS349" s="93"/>
      <c r="RNT349" s="93"/>
      <c r="RNU349" s="93"/>
      <c r="RNV349" s="93"/>
      <c r="RNW349" s="93"/>
      <c r="RNX349" s="93"/>
      <c r="RNY349" s="93"/>
      <c r="RNZ349" s="93"/>
      <c r="ROA349" s="93"/>
      <c r="ROB349" s="93"/>
      <c r="ROC349" s="93"/>
      <c r="ROD349" s="93"/>
      <c r="ROE349" s="93"/>
      <c r="ROF349" s="93"/>
      <c r="ROG349" s="93"/>
      <c r="ROH349" s="93"/>
      <c r="ROI349" s="93"/>
      <c r="ROJ349" s="93"/>
      <c r="ROK349" s="93"/>
      <c r="ROL349" s="93"/>
      <c r="ROM349" s="93"/>
      <c r="RON349" s="93"/>
      <c r="ROO349" s="93"/>
      <c r="ROP349" s="93"/>
      <c r="ROQ349" s="93"/>
      <c r="ROR349" s="93"/>
      <c r="ROS349" s="93"/>
      <c r="ROT349" s="93"/>
      <c r="ROU349" s="93"/>
      <c r="ROV349" s="93"/>
      <c r="ROW349" s="93"/>
      <c r="ROX349" s="93"/>
      <c r="ROY349" s="93"/>
      <c r="ROZ349" s="93"/>
      <c r="RPA349" s="93"/>
      <c r="RPB349" s="93"/>
      <c r="RPC349" s="93"/>
      <c r="RPD349" s="93"/>
      <c r="RPE349" s="93"/>
      <c r="RPF349" s="93"/>
      <c r="RPG349" s="93"/>
      <c r="RPH349" s="93"/>
      <c r="RPI349" s="93"/>
      <c r="RPJ349" s="93"/>
      <c r="RPK349" s="93"/>
      <c r="RPL349" s="93"/>
      <c r="RPM349" s="93"/>
      <c r="RPN349" s="93"/>
      <c r="RPO349" s="93"/>
      <c r="RPP349" s="93"/>
      <c r="RPQ349" s="93"/>
      <c r="RPR349" s="93"/>
      <c r="RPS349" s="93"/>
      <c r="RPT349" s="93"/>
      <c r="RPU349" s="93"/>
      <c r="RPV349" s="93"/>
      <c r="RPW349" s="93"/>
      <c r="RPX349" s="93"/>
      <c r="RPY349" s="93"/>
      <c r="RPZ349" s="93"/>
      <c r="RQA349" s="93"/>
      <c r="RQB349" s="93"/>
      <c r="RQC349" s="93"/>
      <c r="RQD349" s="93"/>
      <c r="RQE349" s="93"/>
      <c r="RQF349" s="93"/>
      <c r="RQG349" s="93"/>
      <c r="RQH349" s="93"/>
      <c r="RQI349" s="93"/>
      <c r="RQJ349" s="93"/>
      <c r="RQK349" s="93"/>
      <c r="RQL349" s="93"/>
      <c r="RQM349" s="93"/>
      <c r="RQN349" s="93"/>
      <c r="RQO349" s="93"/>
      <c r="RQP349" s="93"/>
      <c r="RQQ349" s="93"/>
      <c r="RQR349" s="93"/>
      <c r="RQS349" s="93"/>
      <c r="RQT349" s="93"/>
      <c r="RQU349" s="93"/>
      <c r="RQV349" s="93"/>
      <c r="RQW349" s="93"/>
      <c r="RQX349" s="93"/>
      <c r="RQY349" s="93"/>
      <c r="RQZ349" s="93"/>
      <c r="RRA349" s="93"/>
      <c r="RRB349" s="93"/>
      <c r="RRC349" s="93"/>
      <c r="RRD349" s="93"/>
      <c r="RRE349" s="93"/>
      <c r="RRF349" s="93"/>
      <c r="RRG349" s="93"/>
      <c r="RRH349" s="93"/>
      <c r="RRI349" s="93"/>
      <c r="RRJ349" s="93"/>
      <c r="RRK349" s="93"/>
      <c r="RRL349" s="93"/>
      <c r="RRM349" s="93"/>
      <c r="RRN349" s="93"/>
      <c r="RRO349" s="93"/>
      <c r="RRP349" s="93"/>
      <c r="RRQ349" s="93"/>
      <c r="RRR349" s="93"/>
      <c r="RRS349" s="93"/>
      <c r="RRT349" s="93"/>
      <c r="RRU349" s="93"/>
      <c r="RRV349" s="93"/>
      <c r="RRW349" s="93"/>
      <c r="RRX349" s="93"/>
      <c r="RRY349" s="93"/>
      <c r="RRZ349" s="93"/>
      <c r="RSA349" s="93"/>
      <c r="RSB349" s="93"/>
      <c r="RSC349" s="93"/>
      <c r="RSD349" s="93"/>
      <c r="RSE349" s="93"/>
      <c r="RSF349" s="93"/>
      <c r="RSG349" s="93"/>
      <c r="RSH349" s="93"/>
      <c r="RSI349" s="93"/>
      <c r="RSJ349" s="93"/>
      <c r="RSK349" s="93"/>
      <c r="RSL349" s="93"/>
      <c r="RSM349" s="93"/>
      <c r="RSN349" s="93"/>
      <c r="RSO349" s="93"/>
      <c r="RSP349" s="93"/>
      <c r="RSQ349" s="93"/>
      <c r="RSR349" s="93"/>
      <c r="RSS349" s="93"/>
      <c r="RST349" s="93"/>
      <c r="RSU349" s="93"/>
      <c r="RSV349" s="93"/>
      <c r="RSW349" s="93"/>
      <c r="RSX349" s="93"/>
      <c r="RSY349" s="93"/>
      <c r="RSZ349" s="93"/>
      <c r="RTA349" s="93"/>
      <c r="RTB349" s="93"/>
      <c r="RTC349" s="93"/>
      <c r="RTD349" s="93"/>
      <c r="RTE349" s="93"/>
      <c r="RTF349" s="93"/>
      <c r="RTG349" s="93"/>
      <c r="RTH349" s="93"/>
      <c r="RTI349" s="93"/>
      <c r="RTJ349" s="93"/>
      <c r="RTK349" s="93"/>
      <c r="RTL349" s="93"/>
      <c r="RTM349" s="93"/>
      <c r="RTN349" s="93"/>
      <c r="RTO349" s="93"/>
      <c r="RTP349" s="93"/>
      <c r="RTQ349" s="93"/>
      <c r="RTR349" s="93"/>
      <c r="RTS349" s="93"/>
      <c r="RTT349" s="93"/>
      <c r="RTU349" s="93"/>
      <c r="RTV349" s="93"/>
      <c r="RTW349" s="93"/>
      <c r="RTX349" s="93"/>
      <c r="RTY349" s="93"/>
      <c r="RTZ349" s="93"/>
      <c r="RUA349" s="93"/>
      <c r="RUB349" s="93"/>
      <c r="RUC349" s="93"/>
      <c r="RUD349" s="93"/>
      <c r="RUE349" s="93"/>
      <c r="RUF349" s="93"/>
      <c r="RUG349" s="93"/>
      <c r="RUH349" s="93"/>
      <c r="RUI349" s="93"/>
      <c r="RUJ349" s="93"/>
      <c r="RUK349" s="93"/>
      <c r="RUL349" s="93"/>
      <c r="RUM349" s="93"/>
      <c r="RUN349" s="93"/>
      <c r="RUO349" s="93"/>
      <c r="RUP349" s="93"/>
      <c r="RUQ349" s="93"/>
      <c r="RUR349" s="93"/>
      <c r="RUS349" s="93"/>
      <c r="RUT349" s="93"/>
      <c r="RUU349" s="93"/>
      <c r="RUV349" s="93"/>
      <c r="RUW349" s="93"/>
      <c r="RUX349" s="93"/>
      <c r="RUY349" s="93"/>
      <c r="RUZ349" s="93"/>
      <c r="RVA349" s="93"/>
      <c r="RVB349" s="93"/>
      <c r="RVC349" s="93"/>
      <c r="RVD349" s="93"/>
      <c r="RVE349" s="93"/>
      <c r="RVF349" s="93"/>
      <c r="RVG349" s="93"/>
      <c r="RVH349" s="93"/>
      <c r="RVI349" s="93"/>
      <c r="RVJ349" s="93"/>
      <c r="RVK349" s="93"/>
      <c r="RVL349" s="93"/>
      <c r="RVM349" s="93"/>
      <c r="RVN349" s="93"/>
      <c r="RVO349" s="93"/>
      <c r="RVP349" s="93"/>
      <c r="RVQ349" s="93"/>
      <c r="RVR349" s="93"/>
      <c r="RVS349" s="93"/>
      <c r="RVT349" s="93"/>
      <c r="RVU349" s="93"/>
      <c r="RVV349" s="93"/>
      <c r="RVW349" s="93"/>
      <c r="RVX349" s="93"/>
      <c r="RVY349" s="93"/>
      <c r="RVZ349" s="93"/>
      <c r="RWA349" s="93"/>
      <c r="RWB349" s="93"/>
      <c r="RWC349" s="93"/>
      <c r="RWD349" s="93"/>
      <c r="RWE349" s="93"/>
      <c r="RWF349" s="93"/>
      <c r="RWG349" s="93"/>
      <c r="RWH349" s="93"/>
      <c r="RWI349" s="93"/>
      <c r="RWJ349" s="93"/>
      <c r="RWK349" s="93"/>
      <c r="RWL349" s="93"/>
      <c r="RWM349" s="93"/>
      <c r="RWN349" s="93"/>
      <c r="RWO349" s="93"/>
      <c r="RWP349" s="93"/>
      <c r="RWQ349" s="93"/>
      <c r="RWR349" s="93"/>
      <c r="RWS349" s="93"/>
      <c r="RWT349" s="93"/>
      <c r="RWU349" s="93"/>
      <c r="RWV349" s="93"/>
      <c r="RWW349" s="93"/>
      <c r="RWX349" s="93"/>
      <c r="RWY349" s="93"/>
      <c r="RWZ349" s="93"/>
      <c r="RXA349" s="93"/>
      <c r="RXB349" s="93"/>
      <c r="RXC349" s="93"/>
      <c r="RXD349" s="93"/>
      <c r="RXE349" s="93"/>
      <c r="RXF349" s="93"/>
      <c r="RXG349" s="93"/>
      <c r="RXH349" s="93"/>
      <c r="RXI349" s="93"/>
      <c r="RXJ349" s="93"/>
      <c r="RXK349" s="93"/>
      <c r="RXL349" s="93"/>
      <c r="RXM349" s="93"/>
      <c r="RXN349" s="93"/>
      <c r="RXO349" s="93"/>
      <c r="RXP349" s="93"/>
      <c r="RXQ349" s="93"/>
      <c r="RXR349" s="93"/>
      <c r="RXS349" s="93"/>
      <c r="RXT349" s="93"/>
      <c r="RXU349" s="93"/>
      <c r="RXV349" s="93"/>
      <c r="RXW349" s="93"/>
      <c r="RXX349" s="93"/>
      <c r="RXY349" s="93"/>
      <c r="RXZ349" s="93"/>
      <c r="RYA349" s="93"/>
      <c r="RYB349" s="93"/>
      <c r="RYC349" s="93"/>
      <c r="RYD349" s="93"/>
      <c r="RYE349" s="93"/>
      <c r="RYF349" s="93"/>
      <c r="RYG349" s="93"/>
      <c r="RYH349" s="93"/>
      <c r="RYI349" s="93"/>
      <c r="RYJ349" s="93"/>
      <c r="RYK349" s="93"/>
      <c r="RYL349" s="93"/>
      <c r="RYM349" s="93"/>
      <c r="RYN349" s="93"/>
      <c r="RYO349" s="93"/>
      <c r="RYP349" s="93"/>
      <c r="RYQ349" s="93"/>
      <c r="RYR349" s="93"/>
      <c r="RYS349" s="93"/>
      <c r="RYT349" s="93"/>
      <c r="RYU349" s="93"/>
      <c r="RYV349" s="93"/>
      <c r="RYW349" s="93"/>
      <c r="RYX349" s="93"/>
      <c r="RYY349" s="93"/>
      <c r="RYZ349" s="93"/>
      <c r="RZA349" s="93"/>
      <c r="RZB349" s="93"/>
      <c r="RZC349" s="93"/>
      <c r="RZD349" s="93"/>
      <c r="RZE349" s="93"/>
      <c r="RZF349" s="93"/>
      <c r="RZG349" s="93"/>
      <c r="RZH349" s="93"/>
      <c r="RZI349" s="93"/>
      <c r="RZJ349" s="93"/>
      <c r="RZK349" s="93"/>
      <c r="RZL349" s="93"/>
      <c r="RZM349" s="93"/>
      <c r="RZN349" s="93"/>
      <c r="RZO349" s="93"/>
      <c r="RZP349" s="93"/>
      <c r="RZQ349" s="93"/>
      <c r="RZR349" s="93"/>
      <c r="RZS349" s="93"/>
      <c r="RZT349" s="93"/>
      <c r="RZU349" s="93"/>
      <c r="RZV349" s="93"/>
      <c r="RZW349" s="93"/>
      <c r="RZX349" s="93"/>
      <c r="RZY349" s="93"/>
      <c r="RZZ349" s="93"/>
      <c r="SAA349" s="93"/>
      <c r="SAB349" s="93"/>
      <c r="SAC349" s="93"/>
      <c r="SAD349" s="93"/>
      <c r="SAE349" s="93"/>
      <c r="SAF349" s="93"/>
      <c r="SAG349" s="93"/>
      <c r="SAH349" s="93"/>
      <c r="SAI349" s="93"/>
      <c r="SAJ349" s="93"/>
      <c r="SAK349" s="93"/>
      <c r="SAL349" s="93"/>
      <c r="SAM349" s="93"/>
      <c r="SAN349" s="93"/>
      <c r="SAO349" s="93"/>
      <c r="SAP349" s="93"/>
      <c r="SAQ349" s="93"/>
      <c r="SAR349" s="93"/>
      <c r="SAS349" s="93"/>
      <c r="SAT349" s="93"/>
      <c r="SAU349" s="93"/>
      <c r="SAV349" s="93"/>
      <c r="SAW349" s="93"/>
      <c r="SAX349" s="93"/>
      <c r="SAY349" s="93"/>
      <c r="SAZ349" s="93"/>
      <c r="SBA349" s="93"/>
      <c r="SBB349" s="93"/>
      <c r="SBC349" s="93"/>
      <c r="SBD349" s="93"/>
      <c r="SBE349" s="93"/>
      <c r="SBF349" s="93"/>
      <c r="SBG349" s="93"/>
      <c r="SBH349" s="93"/>
      <c r="SBI349" s="93"/>
      <c r="SBJ349" s="93"/>
      <c r="SBK349" s="93"/>
      <c r="SBL349" s="93"/>
      <c r="SBM349" s="93"/>
      <c r="SBN349" s="93"/>
      <c r="SBO349" s="93"/>
      <c r="SBP349" s="93"/>
      <c r="SBQ349" s="93"/>
      <c r="SBR349" s="93"/>
      <c r="SBS349" s="93"/>
      <c r="SBT349" s="93"/>
      <c r="SBU349" s="93"/>
      <c r="SBV349" s="93"/>
      <c r="SBW349" s="93"/>
      <c r="SBX349" s="93"/>
      <c r="SBY349" s="93"/>
      <c r="SBZ349" s="93"/>
      <c r="SCA349" s="93"/>
      <c r="SCB349" s="93"/>
      <c r="SCC349" s="93"/>
      <c r="SCD349" s="93"/>
      <c r="SCE349" s="93"/>
      <c r="SCF349" s="93"/>
      <c r="SCG349" s="93"/>
      <c r="SCH349" s="93"/>
      <c r="SCI349" s="93"/>
      <c r="SCJ349" s="93"/>
      <c r="SCK349" s="93"/>
      <c r="SCL349" s="93"/>
      <c r="SCM349" s="93"/>
      <c r="SCN349" s="93"/>
      <c r="SCO349" s="93"/>
      <c r="SCP349" s="93"/>
      <c r="SCQ349" s="93"/>
      <c r="SCR349" s="93"/>
      <c r="SCS349" s="93"/>
      <c r="SCT349" s="93"/>
      <c r="SCU349" s="93"/>
      <c r="SCV349" s="93"/>
      <c r="SCW349" s="93"/>
      <c r="SCX349" s="93"/>
      <c r="SCY349" s="93"/>
      <c r="SCZ349" s="93"/>
      <c r="SDA349" s="93"/>
      <c r="SDB349" s="93"/>
      <c r="SDC349" s="93"/>
      <c r="SDD349" s="93"/>
      <c r="SDE349" s="93"/>
      <c r="SDF349" s="93"/>
      <c r="SDG349" s="93"/>
      <c r="SDH349" s="93"/>
      <c r="SDI349" s="93"/>
      <c r="SDJ349" s="93"/>
      <c r="SDK349" s="93"/>
      <c r="SDL349" s="93"/>
      <c r="SDM349" s="93"/>
      <c r="SDN349" s="93"/>
      <c r="SDO349" s="93"/>
      <c r="SDP349" s="93"/>
      <c r="SDQ349" s="93"/>
      <c r="SDR349" s="93"/>
      <c r="SDS349" s="93"/>
      <c r="SDT349" s="93"/>
      <c r="SDU349" s="93"/>
      <c r="SDV349" s="93"/>
      <c r="SDW349" s="93"/>
      <c r="SDX349" s="93"/>
      <c r="SDY349" s="93"/>
      <c r="SDZ349" s="93"/>
      <c r="SEA349" s="93"/>
      <c r="SEB349" s="93"/>
      <c r="SEC349" s="93"/>
      <c r="SED349" s="93"/>
      <c r="SEE349" s="93"/>
      <c r="SEF349" s="93"/>
      <c r="SEG349" s="93"/>
      <c r="SEH349" s="93"/>
      <c r="SEI349" s="93"/>
      <c r="SEJ349" s="93"/>
      <c r="SEK349" s="93"/>
      <c r="SEL349" s="93"/>
      <c r="SEM349" s="93"/>
      <c r="SEN349" s="93"/>
      <c r="SEO349" s="93"/>
      <c r="SEP349" s="93"/>
      <c r="SEQ349" s="93"/>
      <c r="SER349" s="93"/>
      <c r="SES349" s="93"/>
      <c r="SET349" s="93"/>
      <c r="SEU349" s="93"/>
      <c r="SEV349" s="93"/>
      <c r="SEW349" s="93"/>
      <c r="SEX349" s="93"/>
      <c r="SEY349" s="93"/>
      <c r="SEZ349" s="93"/>
      <c r="SFA349" s="93"/>
      <c r="SFB349" s="93"/>
      <c r="SFC349" s="93"/>
      <c r="SFD349" s="93"/>
      <c r="SFE349" s="93"/>
      <c r="SFF349" s="93"/>
      <c r="SFG349" s="93"/>
      <c r="SFH349" s="93"/>
      <c r="SFI349" s="93"/>
      <c r="SFJ349" s="93"/>
      <c r="SFK349" s="93"/>
      <c r="SFL349" s="93"/>
      <c r="SFM349" s="93"/>
      <c r="SFN349" s="93"/>
      <c r="SFO349" s="93"/>
      <c r="SFP349" s="93"/>
      <c r="SFQ349" s="93"/>
      <c r="SFR349" s="93"/>
      <c r="SFS349" s="93"/>
      <c r="SFT349" s="93"/>
      <c r="SFU349" s="93"/>
      <c r="SFV349" s="93"/>
      <c r="SFW349" s="93"/>
      <c r="SFX349" s="93"/>
      <c r="SFY349" s="93"/>
      <c r="SFZ349" s="93"/>
      <c r="SGA349" s="93"/>
      <c r="SGB349" s="93"/>
      <c r="SGC349" s="93"/>
      <c r="SGD349" s="93"/>
      <c r="SGE349" s="93"/>
      <c r="SGF349" s="93"/>
      <c r="SGG349" s="93"/>
      <c r="SGH349" s="93"/>
      <c r="SGI349" s="93"/>
      <c r="SGJ349" s="93"/>
      <c r="SGK349" s="93"/>
      <c r="SGL349" s="93"/>
      <c r="SGM349" s="93"/>
      <c r="SGN349" s="93"/>
      <c r="SGO349" s="93"/>
      <c r="SGP349" s="93"/>
      <c r="SGQ349" s="93"/>
      <c r="SGR349" s="93"/>
      <c r="SGS349" s="93"/>
      <c r="SGT349" s="93"/>
      <c r="SGU349" s="93"/>
      <c r="SGV349" s="93"/>
      <c r="SGW349" s="93"/>
      <c r="SGX349" s="93"/>
      <c r="SGY349" s="93"/>
      <c r="SGZ349" s="93"/>
      <c r="SHA349" s="93"/>
      <c r="SHB349" s="93"/>
      <c r="SHC349" s="93"/>
      <c r="SHD349" s="93"/>
      <c r="SHE349" s="93"/>
      <c r="SHF349" s="93"/>
      <c r="SHG349" s="93"/>
      <c r="SHH349" s="93"/>
      <c r="SHI349" s="93"/>
      <c r="SHJ349" s="93"/>
      <c r="SHK349" s="93"/>
      <c r="SHL349" s="93"/>
      <c r="SHM349" s="93"/>
      <c r="SHN349" s="93"/>
      <c r="SHO349" s="93"/>
      <c r="SHP349" s="93"/>
      <c r="SHQ349" s="93"/>
      <c r="SHR349" s="93"/>
      <c r="SHS349" s="93"/>
      <c r="SHT349" s="93"/>
      <c r="SHU349" s="93"/>
      <c r="SHV349" s="93"/>
      <c r="SHW349" s="93"/>
      <c r="SHX349" s="93"/>
      <c r="SHY349" s="93"/>
      <c r="SHZ349" s="93"/>
      <c r="SIA349" s="93"/>
      <c r="SIB349" s="93"/>
      <c r="SIC349" s="93"/>
      <c r="SID349" s="93"/>
      <c r="SIE349" s="93"/>
      <c r="SIF349" s="93"/>
      <c r="SIG349" s="93"/>
      <c r="SIH349" s="93"/>
      <c r="SII349" s="93"/>
      <c r="SIJ349" s="93"/>
      <c r="SIK349" s="93"/>
      <c r="SIL349" s="93"/>
      <c r="SIM349" s="93"/>
      <c r="SIN349" s="93"/>
      <c r="SIO349" s="93"/>
      <c r="SIP349" s="93"/>
      <c r="SIQ349" s="93"/>
      <c r="SIR349" s="93"/>
      <c r="SIS349" s="93"/>
      <c r="SIT349" s="93"/>
      <c r="SIU349" s="93"/>
      <c r="SIV349" s="93"/>
      <c r="SIW349" s="93"/>
      <c r="SIX349" s="93"/>
      <c r="SIY349" s="93"/>
      <c r="SIZ349" s="93"/>
      <c r="SJA349" s="93"/>
      <c r="SJB349" s="93"/>
      <c r="SJC349" s="93"/>
      <c r="SJD349" s="93"/>
      <c r="SJE349" s="93"/>
      <c r="SJF349" s="93"/>
      <c r="SJG349" s="93"/>
      <c r="SJH349" s="93"/>
      <c r="SJI349" s="93"/>
      <c r="SJJ349" s="93"/>
      <c r="SJK349" s="93"/>
      <c r="SJL349" s="93"/>
      <c r="SJM349" s="93"/>
      <c r="SJN349" s="93"/>
      <c r="SJO349" s="93"/>
      <c r="SJP349" s="93"/>
      <c r="SJQ349" s="93"/>
      <c r="SJR349" s="93"/>
      <c r="SJS349" s="93"/>
      <c r="SJT349" s="93"/>
      <c r="SJU349" s="93"/>
      <c r="SJV349" s="93"/>
      <c r="SJW349" s="93"/>
      <c r="SJX349" s="93"/>
      <c r="SJY349" s="93"/>
      <c r="SJZ349" s="93"/>
      <c r="SKA349" s="93"/>
      <c r="SKB349" s="93"/>
      <c r="SKC349" s="93"/>
      <c r="SKD349" s="93"/>
      <c r="SKE349" s="93"/>
      <c r="SKF349" s="93"/>
      <c r="SKG349" s="93"/>
      <c r="SKH349" s="93"/>
      <c r="SKI349" s="93"/>
      <c r="SKJ349" s="93"/>
      <c r="SKK349" s="93"/>
      <c r="SKL349" s="93"/>
      <c r="SKM349" s="93"/>
      <c r="SKN349" s="93"/>
      <c r="SKO349" s="93"/>
      <c r="SKP349" s="93"/>
      <c r="SKQ349" s="93"/>
      <c r="SKR349" s="93"/>
      <c r="SKS349" s="93"/>
      <c r="SKT349" s="93"/>
      <c r="SKU349" s="93"/>
      <c r="SKV349" s="93"/>
      <c r="SKW349" s="93"/>
      <c r="SKX349" s="93"/>
      <c r="SKY349" s="93"/>
      <c r="SKZ349" s="93"/>
      <c r="SLA349" s="93"/>
      <c r="SLB349" s="93"/>
      <c r="SLC349" s="93"/>
      <c r="SLD349" s="93"/>
      <c r="SLE349" s="93"/>
      <c r="SLF349" s="93"/>
      <c r="SLG349" s="93"/>
      <c r="SLH349" s="93"/>
      <c r="SLI349" s="93"/>
      <c r="SLJ349" s="93"/>
      <c r="SLK349" s="93"/>
      <c r="SLL349" s="93"/>
      <c r="SLM349" s="93"/>
      <c r="SLN349" s="93"/>
      <c r="SLO349" s="93"/>
      <c r="SLP349" s="93"/>
      <c r="SLQ349" s="93"/>
      <c r="SLR349" s="93"/>
      <c r="SLS349" s="93"/>
      <c r="SLT349" s="93"/>
      <c r="SLU349" s="93"/>
      <c r="SLV349" s="93"/>
      <c r="SLW349" s="93"/>
      <c r="SLX349" s="93"/>
      <c r="SLY349" s="93"/>
      <c r="SLZ349" s="93"/>
      <c r="SMA349" s="93"/>
      <c r="SMB349" s="93"/>
      <c r="SMC349" s="93"/>
      <c r="SMD349" s="93"/>
      <c r="SME349" s="93"/>
      <c r="SMF349" s="93"/>
      <c r="SMG349" s="93"/>
      <c r="SMH349" s="93"/>
      <c r="SMI349" s="93"/>
      <c r="SMJ349" s="93"/>
      <c r="SMK349" s="93"/>
      <c r="SML349" s="93"/>
      <c r="SMM349" s="93"/>
      <c r="SMN349" s="93"/>
      <c r="SMO349" s="93"/>
      <c r="SMP349" s="93"/>
      <c r="SMQ349" s="93"/>
      <c r="SMR349" s="93"/>
      <c r="SMS349" s="93"/>
      <c r="SMT349" s="93"/>
      <c r="SMU349" s="93"/>
      <c r="SMV349" s="93"/>
      <c r="SMW349" s="93"/>
      <c r="SMX349" s="93"/>
      <c r="SMY349" s="93"/>
      <c r="SMZ349" s="93"/>
      <c r="SNA349" s="93"/>
      <c r="SNB349" s="93"/>
      <c r="SNC349" s="93"/>
      <c r="SND349" s="93"/>
      <c r="SNE349" s="93"/>
      <c r="SNF349" s="93"/>
      <c r="SNG349" s="93"/>
      <c r="SNH349" s="93"/>
      <c r="SNI349" s="93"/>
      <c r="SNJ349" s="93"/>
      <c r="SNK349" s="93"/>
      <c r="SNL349" s="93"/>
      <c r="SNM349" s="93"/>
      <c r="SNN349" s="93"/>
      <c r="SNO349" s="93"/>
      <c r="SNP349" s="93"/>
      <c r="SNQ349" s="93"/>
      <c r="SNR349" s="93"/>
      <c r="SNS349" s="93"/>
      <c r="SNT349" s="93"/>
      <c r="SNU349" s="93"/>
      <c r="SNV349" s="93"/>
      <c r="SNW349" s="93"/>
      <c r="SNX349" s="93"/>
      <c r="SNY349" s="93"/>
      <c r="SNZ349" s="93"/>
      <c r="SOA349" s="93"/>
      <c r="SOB349" s="93"/>
      <c r="SOC349" s="93"/>
      <c r="SOD349" s="93"/>
      <c r="SOE349" s="93"/>
      <c r="SOF349" s="93"/>
      <c r="SOG349" s="93"/>
      <c r="SOH349" s="93"/>
      <c r="SOI349" s="93"/>
      <c r="SOJ349" s="93"/>
      <c r="SOK349" s="93"/>
      <c r="SOL349" s="93"/>
      <c r="SOM349" s="93"/>
      <c r="SON349" s="93"/>
      <c r="SOO349" s="93"/>
      <c r="SOP349" s="93"/>
      <c r="SOQ349" s="93"/>
      <c r="SOR349" s="93"/>
      <c r="SOS349" s="93"/>
      <c r="SOT349" s="93"/>
      <c r="SOU349" s="93"/>
      <c r="SOV349" s="93"/>
      <c r="SOW349" s="93"/>
      <c r="SOX349" s="93"/>
      <c r="SOY349" s="93"/>
      <c r="SOZ349" s="93"/>
      <c r="SPA349" s="93"/>
      <c r="SPB349" s="93"/>
      <c r="SPC349" s="93"/>
      <c r="SPD349" s="93"/>
      <c r="SPE349" s="93"/>
      <c r="SPF349" s="93"/>
      <c r="SPG349" s="93"/>
      <c r="SPH349" s="93"/>
      <c r="SPI349" s="93"/>
      <c r="SPJ349" s="93"/>
      <c r="SPK349" s="93"/>
      <c r="SPL349" s="93"/>
      <c r="SPM349" s="93"/>
      <c r="SPN349" s="93"/>
      <c r="SPO349" s="93"/>
      <c r="SPP349" s="93"/>
      <c r="SPQ349" s="93"/>
      <c r="SPR349" s="93"/>
      <c r="SPS349" s="93"/>
      <c r="SPT349" s="93"/>
      <c r="SPU349" s="93"/>
      <c r="SPV349" s="93"/>
      <c r="SPW349" s="93"/>
      <c r="SPX349" s="93"/>
      <c r="SPY349" s="93"/>
      <c r="SPZ349" s="93"/>
      <c r="SQA349" s="93"/>
      <c r="SQB349" s="93"/>
      <c r="SQC349" s="93"/>
      <c r="SQD349" s="93"/>
      <c r="SQE349" s="93"/>
      <c r="SQF349" s="93"/>
      <c r="SQG349" s="93"/>
      <c r="SQH349" s="93"/>
      <c r="SQI349" s="93"/>
      <c r="SQJ349" s="93"/>
      <c r="SQK349" s="93"/>
      <c r="SQL349" s="93"/>
      <c r="SQM349" s="93"/>
      <c r="SQN349" s="93"/>
      <c r="SQO349" s="93"/>
      <c r="SQP349" s="93"/>
      <c r="SQQ349" s="93"/>
      <c r="SQR349" s="93"/>
      <c r="SQS349" s="93"/>
      <c r="SQT349" s="93"/>
      <c r="SQU349" s="93"/>
      <c r="SQV349" s="93"/>
      <c r="SQW349" s="93"/>
      <c r="SQX349" s="93"/>
      <c r="SQY349" s="93"/>
      <c r="SQZ349" s="93"/>
      <c r="SRA349" s="93"/>
      <c r="SRB349" s="93"/>
      <c r="SRC349" s="93"/>
      <c r="SRD349" s="93"/>
      <c r="SRE349" s="93"/>
      <c r="SRF349" s="93"/>
      <c r="SRG349" s="93"/>
      <c r="SRH349" s="93"/>
      <c r="SRI349" s="93"/>
      <c r="SRJ349" s="93"/>
      <c r="SRK349" s="93"/>
      <c r="SRL349" s="93"/>
      <c r="SRM349" s="93"/>
      <c r="SRN349" s="93"/>
      <c r="SRO349" s="93"/>
      <c r="SRP349" s="93"/>
      <c r="SRQ349" s="93"/>
      <c r="SRR349" s="93"/>
      <c r="SRS349" s="93"/>
      <c r="SRT349" s="93"/>
      <c r="SRU349" s="93"/>
      <c r="SRV349" s="93"/>
      <c r="SRW349" s="93"/>
      <c r="SRX349" s="93"/>
      <c r="SRY349" s="93"/>
      <c r="SRZ349" s="93"/>
      <c r="SSA349" s="93"/>
      <c r="SSB349" s="93"/>
      <c r="SSC349" s="93"/>
      <c r="SSD349" s="93"/>
      <c r="SSE349" s="93"/>
      <c r="SSF349" s="93"/>
      <c r="SSG349" s="93"/>
      <c r="SSH349" s="93"/>
      <c r="SSI349" s="93"/>
      <c r="SSJ349" s="93"/>
      <c r="SSK349" s="93"/>
      <c r="SSL349" s="93"/>
      <c r="SSM349" s="93"/>
      <c r="SSN349" s="93"/>
      <c r="SSO349" s="93"/>
      <c r="SSP349" s="93"/>
      <c r="SSQ349" s="93"/>
      <c r="SSR349" s="93"/>
      <c r="SSS349" s="93"/>
      <c r="SST349" s="93"/>
      <c r="SSU349" s="93"/>
      <c r="SSV349" s="93"/>
      <c r="SSW349" s="93"/>
      <c r="SSX349" s="93"/>
      <c r="SSY349" s="93"/>
      <c r="SSZ349" s="93"/>
      <c r="STA349" s="93"/>
      <c r="STB349" s="93"/>
      <c r="STC349" s="93"/>
      <c r="STD349" s="93"/>
      <c r="STE349" s="93"/>
      <c r="STF349" s="93"/>
      <c r="STG349" s="93"/>
      <c r="STH349" s="93"/>
      <c r="STI349" s="93"/>
      <c r="STJ349" s="93"/>
      <c r="STK349" s="93"/>
      <c r="STL349" s="93"/>
      <c r="STM349" s="93"/>
      <c r="STN349" s="93"/>
      <c r="STO349" s="93"/>
      <c r="STP349" s="93"/>
      <c r="STQ349" s="93"/>
      <c r="STR349" s="93"/>
      <c r="STS349" s="93"/>
      <c r="STT349" s="93"/>
      <c r="STU349" s="93"/>
      <c r="STV349" s="93"/>
      <c r="STW349" s="93"/>
      <c r="STX349" s="93"/>
      <c r="STY349" s="93"/>
      <c r="STZ349" s="93"/>
      <c r="SUA349" s="93"/>
      <c r="SUB349" s="93"/>
      <c r="SUC349" s="93"/>
      <c r="SUD349" s="93"/>
      <c r="SUE349" s="93"/>
      <c r="SUF349" s="93"/>
      <c r="SUG349" s="93"/>
      <c r="SUH349" s="93"/>
      <c r="SUI349" s="93"/>
      <c r="SUJ349" s="93"/>
      <c r="SUK349" s="93"/>
      <c r="SUL349" s="93"/>
      <c r="SUM349" s="93"/>
      <c r="SUN349" s="93"/>
      <c r="SUO349" s="93"/>
      <c r="SUP349" s="93"/>
      <c r="SUQ349" s="93"/>
      <c r="SUR349" s="93"/>
      <c r="SUS349" s="93"/>
      <c r="SUT349" s="93"/>
      <c r="SUU349" s="93"/>
      <c r="SUV349" s="93"/>
      <c r="SUW349" s="93"/>
      <c r="SUX349" s="93"/>
      <c r="SUY349" s="93"/>
      <c r="SUZ349" s="93"/>
      <c r="SVA349" s="93"/>
      <c r="SVB349" s="93"/>
      <c r="SVC349" s="93"/>
      <c r="SVD349" s="93"/>
      <c r="SVE349" s="93"/>
      <c r="SVF349" s="93"/>
      <c r="SVG349" s="93"/>
      <c r="SVH349" s="93"/>
      <c r="SVI349" s="93"/>
      <c r="SVJ349" s="93"/>
      <c r="SVK349" s="93"/>
      <c r="SVL349" s="93"/>
      <c r="SVM349" s="93"/>
      <c r="SVN349" s="93"/>
      <c r="SVO349" s="93"/>
      <c r="SVP349" s="93"/>
      <c r="SVQ349" s="93"/>
      <c r="SVR349" s="93"/>
      <c r="SVS349" s="93"/>
      <c r="SVT349" s="93"/>
      <c r="SVU349" s="93"/>
      <c r="SVV349" s="93"/>
      <c r="SVW349" s="93"/>
      <c r="SVX349" s="93"/>
      <c r="SVY349" s="93"/>
      <c r="SVZ349" s="93"/>
      <c r="SWA349" s="93"/>
      <c r="SWB349" s="93"/>
      <c r="SWC349" s="93"/>
      <c r="SWD349" s="93"/>
      <c r="SWE349" s="93"/>
      <c r="SWF349" s="93"/>
      <c r="SWG349" s="93"/>
      <c r="SWH349" s="93"/>
      <c r="SWI349" s="93"/>
      <c r="SWJ349" s="93"/>
      <c r="SWK349" s="93"/>
      <c r="SWL349" s="93"/>
      <c r="SWM349" s="93"/>
      <c r="SWN349" s="93"/>
      <c r="SWO349" s="93"/>
      <c r="SWP349" s="93"/>
      <c r="SWQ349" s="93"/>
      <c r="SWR349" s="93"/>
      <c r="SWS349" s="93"/>
      <c r="SWT349" s="93"/>
      <c r="SWU349" s="93"/>
      <c r="SWV349" s="93"/>
      <c r="SWW349" s="93"/>
      <c r="SWX349" s="93"/>
      <c r="SWY349" s="93"/>
      <c r="SWZ349" s="93"/>
      <c r="SXA349" s="93"/>
      <c r="SXB349" s="93"/>
      <c r="SXC349" s="93"/>
      <c r="SXD349" s="93"/>
      <c r="SXE349" s="93"/>
      <c r="SXF349" s="93"/>
      <c r="SXG349" s="93"/>
      <c r="SXH349" s="93"/>
      <c r="SXI349" s="93"/>
      <c r="SXJ349" s="93"/>
      <c r="SXK349" s="93"/>
      <c r="SXL349" s="93"/>
      <c r="SXM349" s="93"/>
      <c r="SXN349" s="93"/>
      <c r="SXO349" s="93"/>
      <c r="SXP349" s="93"/>
      <c r="SXQ349" s="93"/>
      <c r="SXR349" s="93"/>
      <c r="SXS349" s="93"/>
      <c r="SXT349" s="93"/>
      <c r="SXU349" s="93"/>
      <c r="SXV349" s="93"/>
      <c r="SXW349" s="93"/>
      <c r="SXX349" s="93"/>
      <c r="SXY349" s="93"/>
      <c r="SXZ349" s="93"/>
      <c r="SYA349" s="93"/>
      <c r="SYB349" s="93"/>
      <c r="SYC349" s="93"/>
      <c r="SYD349" s="93"/>
      <c r="SYE349" s="93"/>
      <c r="SYF349" s="93"/>
      <c r="SYG349" s="93"/>
      <c r="SYH349" s="93"/>
      <c r="SYI349" s="93"/>
      <c r="SYJ349" s="93"/>
      <c r="SYK349" s="93"/>
      <c r="SYL349" s="93"/>
      <c r="SYM349" s="93"/>
      <c r="SYN349" s="93"/>
      <c r="SYO349" s="93"/>
      <c r="SYP349" s="93"/>
      <c r="SYQ349" s="93"/>
      <c r="SYR349" s="93"/>
      <c r="SYS349" s="93"/>
      <c r="SYT349" s="93"/>
      <c r="SYU349" s="93"/>
      <c r="SYV349" s="93"/>
      <c r="SYW349" s="93"/>
      <c r="SYX349" s="93"/>
      <c r="SYY349" s="93"/>
      <c r="SYZ349" s="93"/>
      <c r="SZA349" s="93"/>
      <c r="SZB349" s="93"/>
      <c r="SZC349" s="93"/>
      <c r="SZD349" s="93"/>
      <c r="SZE349" s="93"/>
      <c r="SZF349" s="93"/>
      <c r="SZG349" s="93"/>
      <c r="SZH349" s="93"/>
      <c r="SZI349" s="93"/>
      <c r="SZJ349" s="93"/>
      <c r="SZK349" s="93"/>
      <c r="SZL349" s="93"/>
      <c r="SZM349" s="93"/>
      <c r="SZN349" s="93"/>
      <c r="SZO349" s="93"/>
      <c r="SZP349" s="93"/>
      <c r="SZQ349" s="93"/>
      <c r="SZR349" s="93"/>
      <c r="SZS349" s="93"/>
      <c r="SZT349" s="93"/>
      <c r="SZU349" s="93"/>
      <c r="SZV349" s="93"/>
      <c r="SZW349" s="93"/>
      <c r="SZX349" s="93"/>
      <c r="SZY349" s="93"/>
      <c r="SZZ349" s="93"/>
      <c r="TAA349" s="93"/>
      <c r="TAB349" s="93"/>
      <c r="TAC349" s="93"/>
      <c r="TAD349" s="93"/>
      <c r="TAE349" s="93"/>
      <c r="TAF349" s="93"/>
      <c r="TAG349" s="93"/>
      <c r="TAH349" s="93"/>
      <c r="TAI349" s="93"/>
      <c r="TAJ349" s="93"/>
      <c r="TAK349" s="93"/>
      <c r="TAL349" s="93"/>
      <c r="TAM349" s="93"/>
      <c r="TAN349" s="93"/>
      <c r="TAO349" s="93"/>
      <c r="TAP349" s="93"/>
      <c r="TAQ349" s="93"/>
      <c r="TAR349" s="93"/>
      <c r="TAS349" s="93"/>
      <c r="TAT349" s="93"/>
      <c r="TAU349" s="93"/>
      <c r="TAV349" s="93"/>
      <c r="TAW349" s="93"/>
      <c r="TAX349" s="93"/>
      <c r="TAY349" s="93"/>
      <c r="TAZ349" s="93"/>
      <c r="TBA349" s="93"/>
      <c r="TBB349" s="93"/>
      <c r="TBC349" s="93"/>
      <c r="TBD349" s="93"/>
      <c r="TBE349" s="93"/>
      <c r="TBF349" s="93"/>
      <c r="TBG349" s="93"/>
      <c r="TBH349" s="93"/>
      <c r="TBI349" s="93"/>
      <c r="TBJ349" s="93"/>
      <c r="TBK349" s="93"/>
      <c r="TBL349" s="93"/>
      <c r="TBM349" s="93"/>
      <c r="TBN349" s="93"/>
      <c r="TBO349" s="93"/>
      <c r="TBP349" s="93"/>
      <c r="TBQ349" s="93"/>
      <c r="TBR349" s="93"/>
      <c r="TBS349" s="93"/>
      <c r="TBT349" s="93"/>
      <c r="TBU349" s="93"/>
      <c r="TBV349" s="93"/>
      <c r="TBW349" s="93"/>
      <c r="TBX349" s="93"/>
      <c r="TBY349" s="93"/>
      <c r="TBZ349" s="93"/>
      <c r="TCA349" s="93"/>
      <c r="TCB349" s="93"/>
      <c r="TCC349" s="93"/>
      <c r="TCD349" s="93"/>
      <c r="TCE349" s="93"/>
      <c r="TCF349" s="93"/>
      <c r="TCG349" s="93"/>
      <c r="TCH349" s="93"/>
      <c r="TCI349" s="93"/>
      <c r="TCJ349" s="93"/>
      <c r="TCK349" s="93"/>
      <c r="TCL349" s="93"/>
      <c r="TCM349" s="93"/>
      <c r="TCN349" s="93"/>
      <c r="TCO349" s="93"/>
      <c r="TCP349" s="93"/>
      <c r="TCQ349" s="93"/>
      <c r="TCR349" s="93"/>
      <c r="TCS349" s="93"/>
      <c r="TCT349" s="93"/>
      <c r="TCU349" s="93"/>
      <c r="TCV349" s="93"/>
      <c r="TCW349" s="93"/>
      <c r="TCX349" s="93"/>
      <c r="TCY349" s="93"/>
      <c r="TCZ349" s="93"/>
      <c r="TDA349" s="93"/>
      <c r="TDB349" s="93"/>
      <c r="TDC349" s="93"/>
      <c r="TDD349" s="93"/>
      <c r="TDE349" s="93"/>
      <c r="TDF349" s="93"/>
      <c r="TDG349" s="93"/>
      <c r="TDH349" s="93"/>
      <c r="TDI349" s="93"/>
      <c r="TDJ349" s="93"/>
      <c r="TDK349" s="93"/>
      <c r="TDL349" s="93"/>
      <c r="TDM349" s="93"/>
      <c r="TDN349" s="93"/>
      <c r="TDO349" s="93"/>
      <c r="TDP349" s="93"/>
      <c r="TDQ349" s="93"/>
      <c r="TDR349" s="93"/>
      <c r="TDS349" s="93"/>
      <c r="TDT349" s="93"/>
      <c r="TDU349" s="93"/>
      <c r="TDV349" s="93"/>
      <c r="TDW349" s="93"/>
      <c r="TDX349" s="93"/>
      <c r="TDY349" s="93"/>
      <c r="TDZ349" s="93"/>
      <c r="TEA349" s="93"/>
      <c r="TEB349" s="93"/>
      <c r="TEC349" s="93"/>
      <c r="TED349" s="93"/>
      <c r="TEE349" s="93"/>
      <c r="TEF349" s="93"/>
      <c r="TEG349" s="93"/>
      <c r="TEH349" s="93"/>
      <c r="TEI349" s="93"/>
      <c r="TEJ349" s="93"/>
      <c r="TEK349" s="93"/>
      <c r="TEL349" s="93"/>
      <c r="TEM349" s="93"/>
      <c r="TEN349" s="93"/>
      <c r="TEO349" s="93"/>
      <c r="TEP349" s="93"/>
      <c r="TEQ349" s="93"/>
      <c r="TER349" s="93"/>
      <c r="TES349" s="93"/>
      <c r="TET349" s="93"/>
      <c r="TEU349" s="93"/>
      <c r="TEV349" s="93"/>
      <c r="TEW349" s="93"/>
      <c r="TEX349" s="93"/>
      <c r="TEY349" s="93"/>
      <c r="TEZ349" s="93"/>
      <c r="TFA349" s="93"/>
      <c r="TFB349" s="93"/>
      <c r="TFC349" s="93"/>
      <c r="TFD349" s="93"/>
      <c r="TFE349" s="93"/>
      <c r="TFF349" s="93"/>
      <c r="TFG349" s="93"/>
      <c r="TFH349" s="93"/>
      <c r="TFI349" s="93"/>
      <c r="TFJ349" s="93"/>
      <c r="TFK349" s="93"/>
      <c r="TFL349" s="93"/>
      <c r="TFM349" s="93"/>
      <c r="TFN349" s="93"/>
      <c r="TFO349" s="93"/>
      <c r="TFP349" s="93"/>
      <c r="TFQ349" s="93"/>
      <c r="TFR349" s="93"/>
      <c r="TFS349" s="93"/>
      <c r="TFT349" s="93"/>
      <c r="TFU349" s="93"/>
      <c r="TFV349" s="93"/>
      <c r="TFW349" s="93"/>
      <c r="TFX349" s="93"/>
      <c r="TFY349" s="93"/>
      <c r="TFZ349" s="93"/>
      <c r="TGA349" s="93"/>
      <c r="TGB349" s="93"/>
      <c r="TGC349" s="93"/>
      <c r="TGD349" s="93"/>
      <c r="TGE349" s="93"/>
      <c r="TGF349" s="93"/>
      <c r="TGG349" s="93"/>
      <c r="TGH349" s="93"/>
      <c r="TGI349" s="93"/>
      <c r="TGJ349" s="93"/>
      <c r="TGK349" s="93"/>
      <c r="TGL349" s="93"/>
      <c r="TGM349" s="93"/>
      <c r="TGN349" s="93"/>
      <c r="TGO349" s="93"/>
      <c r="TGP349" s="93"/>
      <c r="TGQ349" s="93"/>
      <c r="TGR349" s="93"/>
      <c r="TGS349" s="93"/>
      <c r="TGT349" s="93"/>
      <c r="TGU349" s="93"/>
      <c r="TGV349" s="93"/>
      <c r="TGW349" s="93"/>
      <c r="TGX349" s="93"/>
      <c r="TGY349" s="93"/>
      <c r="TGZ349" s="93"/>
      <c r="THA349" s="93"/>
      <c r="THB349" s="93"/>
      <c r="THC349" s="93"/>
      <c r="THD349" s="93"/>
      <c r="THE349" s="93"/>
      <c r="THF349" s="93"/>
      <c r="THG349" s="93"/>
      <c r="THH349" s="93"/>
      <c r="THI349" s="93"/>
      <c r="THJ349" s="93"/>
      <c r="THK349" s="93"/>
      <c r="THL349" s="93"/>
      <c r="THM349" s="93"/>
      <c r="THN349" s="93"/>
      <c r="THO349" s="93"/>
      <c r="THP349" s="93"/>
      <c r="THQ349" s="93"/>
      <c r="THR349" s="93"/>
      <c r="THS349" s="93"/>
      <c r="THT349" s="93"/>
      <c r="THU349" s="93"/>
      <c r="THV349" s="93"/>
      <c r="THW349" s="93"/>
      <c r="THX349" s="93"/>
      <c r="THY349" s="93"/>
      <c r="THZ349" s="93"/>
      <c r="TIA349" s="93"/>
      <c r="TIB349" s="93"/>
      <c r="TIC349" s="93"/>
      <c r="TID349" s="93"/>
      <c r="TIE349" s="93"/>
      <c r="TIF349" s="93"/>
      <c r="TIG349" s="93"/>
      <c r="TIH349" s="93"/>
      <c r="TII349" s="93"/>
      <c r="TIJ349" s="93"/>
      <c r="TIK349" s="93"/>
      <c r="TIL349" s="93"/>
      <c r="TIM349" s="93"/>
      <c r="TIN349" s="93"/>
      <c r="TIO349" s="93"/>
      <c r="TIP349" s="93"/>
      <c r="TIQ349" s="93"/>
      <c r="TIR349" s="93"/>
      <c r="TIS349" s="93"/>
      <c r="TIT349" s="93"/>
      <c r="TIU349" s="93"/>
      <c r="TIV349" s="93"/>
      <c r="TIW349" s="93"/>
      <c r="TIX349" s="93"/>
      <c r="TIY349" s="93"/>
      <c r="TIZ349" s="93"/>
      <c r="TJA349" s="93"/>
      <c r="TJB349" s="93"/>
      <c r="TJC349" s="93"/>
      <c r="TJD349" s="93"/>
      <c r="TJE349" s="93"/>
      <c r="TJF349" s="93"/>
      <c r="TJG349" s="93"/>
      <c r="TJH349" s="93"/>
      <c r="TJI349" s="93"/>
      <c r="TJJ349" s="93"/>
      <c r="TJK349" s="93"/>
      <c r="TJL349" s="93"/>
      <c r="TJM349" s="93"/>
      <c r="TJN349" s="93"/>
      <c r="TJO349" s="93"/>
      <c r="TJP349" s="93"/>
      <c r="TJQ349" s="93"/>
      <c r="TJR349" s="93"/>
      <c r="TJS349" s="93"/>
      <c r="TJT349" s="93"/>
      <c r="TJU349" s="93"/>
      <c r="TJV349" s="93"/>
      <c r="TJW349" s="93"/>
      <c r="TJX349" s="93"/>
      <c r="TJY349" s="93"/>
      <c r="TJZ349" s="93"/>
      <c r="TKA349" s="93"/>
      <c r="TKB349" s="93"/>
      <c r="TKC349" s="93"/>
      <c r="TKD349" s="93"/>
      <c r="TKE349" s="93"/>
      <c r="TKF349" s="93"/>
      <c r="TKG349" s="93"/>
      <c r="TKH349" s="93"/>
      <c r="TKI349" s="93"/>
      <c r="TKJ349" s="93"/>
      <c r="TKK349" s="93"/>
      <c r="TKL349" s="93"/>
      <c r="TKM349" s="93"/>
      <c r="TKN349" s="93"/>
      <c r="TKO349" s="93"/>
      <c r="TKP349" s="93"/>
      <c r="TKQ349" s="93"/>
      <c r="TKR349" s="93"/>
      <c r="TKS349" s="93"/>
      <c r="TKT349" s="93"/>
      <c r="TKU349" s="93"/>
      <c r="TKV349" s="93"/>
      <c r="TKW349" s="93"/>
      <c r="TKX349" s="93"/>
      <c r="TKY349" s="93"/>
      <c r="TKZ349" s="93"/>
      <c r="TLA349" s="93"/>
      <c r="TLB349" s="93"/>
      <c r="TLC349" s="93"/>
      <c r="TLD349" s="93"/>
      <c r="TLE349" s="93"/>
      <c r="TLF349" s="93"/>
      <c r="TLG349" s="93"/>
      <c r="TLH349" s="93"/>
      <c r="TLI349" s="93"/>
      <c r="TLJ349" s="93"/>
      <c r="TLK349" s="93"/>
      <c r="TLL349" s="93"/>
      <c r="TLM349" s="93"/>
      <c r="TLN349" s="93"/>
      <c r="TLO349" s="93"/>
      <c r="TLP349" s="93"/>
      <c r="TLQ349" s="93"/>
      <c r="TLR349" s="93"/>
      <c r="TLS349" s="93"/>
      <c r="TLT349" s="93"/>
      <c r="TLU349" s="93"/>
      <c r="TLV349" s="93"/>
      <c r="TLW349" s="93"/>
      <c r="TLX349" s="93"/>
      <c r="TLY349" s="93"/>
      <c r="TLZ349" s="93"/>
      <c r="TMA349" s="93"/>
      <c r="TMB349" s="93"/>
      <c r="TMC349" s="93"/>
      <c r="TMD349" s="93"/>
      <c r="TME349" s="93"/>
      <c r="TMF349" s="93"/>
      <c r="TMG349" s="93"/>
      <c r="TMH349" s="93"/>
      <c r="TMI349" s="93"/>
      <c r="TMJ349" s="93"/>
      <c r="TMK349" s="93"/>
      <c r="TML349" s="93"/>
      <c r="TMM349" s="93"/>
      <c r="TMN349" s="93"/>
      <c r="TMO349" s="93"/>
      <c r="TMP349" s="93"/>
      <c r="TMQ349" s="93"/>
      <c r="TMR349" s="93"/>
      <c r="TMS349" s="93"/>
      <c r="TMT349" s="93"/>
      <c r="TMU349" s="93"/>
      <c r="TMV349" s="93"/>
      <c r="TMW349" s="93"/>
      <c r="TMX349" s="93"/>
      <c r="TMY349" s="93"/>
      <c r="TMZ349" s="93"/>
      <c r="TNA349" s="93"/>
      <c r="TNB349" s="93"/>
      <c r="TNC349" s="93"/>
      <c r="TND349" s="93"/>
      <c r="TNE349" s="93"/>
      <c r="TNF349" s="93"/>
      <c r="TNG349" s="93"/>
      <c r="TNH349" s="93"/>
      <c r="TNI349" s="93"/>
      <c r="TNJ349" s="93"/>
      <c r="TNK349" s="93"/>
      <c r="TNL349" s="93"/>
      <c r="TNM349" s="93"/>
      <c r="TNN349" s="93"/>
      <c r="TNO349" s="93"/>
      <c r="TNP349" s="93"/>
      <c r="TNQ349" s="93"/>
      <c r="TNR349" s="93"/>
      <c r="TNS349" s="93"/>
      <c r="TNT349" s="93"/>
      <c r="TNU349" s="93"/>
      <c r="TNV349" s="93"/>
      <c r="TNW349" s="93"/>
      <c r="TNX349" s="93"/>
      <c r="TNY349" s="93"/>
      <c r="TNZ349" s="93"/>
      <c r="TOA349" s="93"/>
      <c r="TOB349" s="93"/>
      <c r="TOC349" s="93"/>
      <c r="TOD349" s="93"/>
      <c r="TOE349" s="93"/>
      <c r="TOF349" s="93"/>
      <c r="TOG349" s="93"/>
      <c r="TOH349" s="93"/>
      <c r="TOI349" s="93"/>
      <c r="TOJ349" s="93"/>
      <c r="TOK349" s="93"/>
      <c r="TOL349" s="93"/>
      <c r="TOM349" s="93"/>
      <c r="TON349" s="93"/>
      <c r="TOO349" s="93"/>
      <c r="TOP349" s="93"/>
      <c r="TOQ349" s="93"/>
      <c r="TOR349" s="93"/>
      <c r="TOS349" s="93"/>
      <c r="TOT349" s="93"/>
      <c r="TOU349" s="93"/>
      <c r="TOV349" s="93"/>
      <c r="TOW349" s="93"/>
      <c r="TOX349" s="93"/>
      <c r="TOY349" s="93"/>
      <c r="TOZ349" s="93"/>
      <c r="TPA349" s="93"/>
      <c r="TPB349" s="93"/>
      <c r="TPC349" s="93"/>
      <c r="TPD349" s="93"/>
      <c r="TPE349" s="93"/>
      <c r="TPF349" s="93"/>
      <c r="TPG349" s="93"/>
      <c r="TPH349" s="93"/>
      <c r="TPI349" s="93"/>
      <c r="TPJ349" s="93"/>
      <c r="TPK349" s="93"/>
      <c r="TPL349" s="93"/>
      <c r="TPM349" s="93"/>
      <c r="TPN349" s="93"/>
      <c r="TPO349" s="93"/>
      <c r="TPP349" s="93"/>
      <c r="TPQ349" s="93"/>
      <c r="TPR349" s="93"/>
      <c r="TPS349" s="93"/>
      <c r="TPT349" s="93"/>
      <c r="TPU349" s="93"/>
      <c r="TPV349" s="93"/>
      <c r="TPW349" s="93"/>
      <c r="TPX349" s="93"/>
      <c r="TPY349" s="93"/>
      <c r="TPZ349" s="93"/>
      <c r="TQA349" s="93"/>
      <c r="TQB349" s="93"/>
      <c r="TQC349" s="93"/>
      <c r="TQD349" s="93"/>
      <c r="TQE349" s="93"/>
      <c r="TQF349" s="93"/>
      <c r="TQG349" s="93"/>
      <c r="TQH349" s="93"/>
      <c r="TQI349" s="93"/>
      <c r="TQJ349" s="93"/>
      <c r="TQK349" s="93"/>
      <c r="TQL349" s="93"/>
      <c r="TQM349" s="93"/>
      <c r="TQN349" s="93"/>
      <c r="TQO349" s="93"/>
      <c r="TQP349" s="93"/>
      <c r="TQQ349" s="93"/>
      <c r="TQR349" s="93"/>
      <c r="TQS349" s="93"/>
      <c r="TQT349" s="93"/>
      <c r="TQU349" s="93"/>
      <c r="TQV349" s="93"/>
      <c r="TQW349" s="93"/>
      <c r="TQX349" s="93"/>
      <c r="TQY349" s="93"/>
      <c r="TQZ349" s="93"/>
      <c r="TRA349" s="93"/>
      <c r="TRB349" s="93"/>
      <c r="TRC349" s="93"/>
      <c r="TRD349" s="93"/>
      <c r="TRE349" s="93"/>
      <c r="TRF349" s="93"/>
      <c r="TRG349" s="93"/>
      <c r="TRH349" s="93"/>
      <c r="TRI349" s="93"/>
      <c r="TRJ349" s="93"/>
      <c r="TRK349" s="93"/>
      <c r="TRL349" s="93"/>
      <c r="TRM349" s="93"/>
      <c r="TRN349" s="93"/>
      <c r="TRO349" s="93"/>
      <c r="TRP349" s="93"/>
      <c r="TRQ349" s="93"/>
      <c r="TRR349" s="93"/>
      <c r="TRS349" s="93"/>
      <c r="TRT349" s="93"/>
      <c r="TRU349" s="93"/>
      <c r="TRV349" s="93"/>
      <c r="TRW349" s="93"/>
      <c r="TRX349" s="93"/>
      <c r="TRY349" s="93"/>
      <c r="TRZ349" s="93"/>
      <c r="TSA349" s="93"/>
      <c r="TSB349" s="93"/>
      <c r="TSC349" s="93"/>
      <c r="TSD349" s="93"/>
      <c r="TSE349" s="93"/>
      <c r="TSF349" s="93"/>
      <c r="TSG349" s="93"/>
      <c r="TSH349" s="93"/>
      <c r="TSI349" s="93"/>
      <c r="TSJ349" s="93"/>
      <c r="TSK349" s="93"/>
      <c r="TSL349" s="93"/>
      <c r="TSM349" s="93"/>
      <c r="TSN349" s="93"/>
      <c r="TSO349" s="93"/>
      <c r="TSP349" s="93"/>
      <c r="TSQ349" s="93"/>
      <c r="TSR349" s="93"/>
      <c r="TSS349" s="93"/>
      <c r="TST349" s="93"/>
      <c r="TSU349" s="93"/>
      <c r="TSV349" s="93"/>
      <c r="TSW349" s="93"/>
      <c r="TSX349" s="93"/>
      <c r="TSY349" s="93"/>
      <c r="TSZ349" s="93"/>
      <c r="TTA349" s="93"/>
      <c r="TTB349" s="93"/>
      <c r="TTC349" s="93"/>
      <c r="TTD349" s="93"/>
      <c r="TTE349" s="93"/>
      <c r="TTF349" s="93"/>
      <c r="TTG349" s="93"/>
      <c r="TTH349" s="93"/>
      <c r="TTI349" s="93"/>
      <c r="TTJ349" s="93"/>
      <c r="TTK349" s="93"/>
      <c r="TTL349" s="93"/>
      <c r="TTM349" s="93"/>
      <c r="TTN349" s="93"/>
      <c r="TTO349" s="93"/>
      <c r="TTP349" s="93"/>
      <c r="TTQ349" s="93"/>
      <c r="TTR349" s="93"/>
      <c r="TTS349" s="93"/>
      <c r="TTT349" s="93"/>
      <c r="TTU349" s="93"/>
      <c r="TTV349" s="93"/>
      <c r="TTW349" s="93"/>
      <c r="TTX349" s="93"/>
      <c r="TTY349" s="93"/>
      <c r="TTZ349" s="93"/>
      <c r="TUA349" s="93"/>
      <c r="TUB349" s="93"/>
      <c r="TUC349" s="93"/>
      <c r="TUD349" s="93"/>
      <c r="TUE349" s="93"/>
      <c r="TUF349" s="93"/>
      <c r="TUG349" s="93"/>
      <c r="TUH349" s="93"/>
      <c r="TUI349" s="93"/>
      <c r="TUJ349" s="93"/>
      <c r="TUK349" s="93"/>
      <c r="TUL349" s="93"/>
      <c r="TUM349" s="93"/>
      <c r="TUN349" s="93"/>
      <c r="TUO349" s="93"/>
      <c r="TUP349" s="93"/>
      <c r="TUQ349" s="93"/>
      <c r="TUR349" s="93"/>
      <c r="TUS349" s="93"/>
      <c r="TUT349" s="93"/>
      <c r="TUU349" s="93"/>
      <c r="TUV349" s="93"/>
      <c r="TUW349" s="93"/>
      <c r="TUX349" s="93"/>
      <c r="TUY349" s="93"/>
      <c r="TUZ349" s="93"/>
      <c r="TVA349" s="93"/>
      <c r="TVB349" s="93"/>
      <c r="TVC349" s="93"/>
      <c r="TVD349" s="93"/>
      <c r="TVE349" s="93"/>
      <c r="TVF349" s="93"/>
      <c r="TVG349" s="93"/>
      <c r="TVH349" s="93"/>
      <c r="TVI349" s="93"/>
      <c r="TVJ349" s="93"/>
      <c r="TVK349" s="93"/>
      <c r="TVL349" s="93"/>
      <c r="TVM349" s="93"/>
      <c r="TVN349" s="93"/>
      <c r="TVO349" s="93"/>
      <c r="TVP349" s="93"/>
      <c r="TVQ349" s="93"/>
      <c r="TVR349" s="93"/>
      <c r="TVS349" s="93"/>
      <c r="TVT349" s="93"/>
      <c r="TVU349" s="93"/>
      <c r="TVV349" s="93"/>
      <c r="TVW349" s="93"/>
      <c r="TVX349" s="93"/>
      <c r="TVY349" s="93"/>
      <c r="TVZ349" s="93"/>
      <c r="TWA349" s="93"/>
      <c r="TWB349" s="93"/>
      <c r="TWC349" s="93"/>
      <c r="TWD349" s="93"/>
      <c r="TWE349" s="93"/>
      <c r="TWF349" s="93"/>
      <c r="TWG349" s="93"/>
      <c r="TWH349" s="93"/>
      <c r="TWI349" s="93"/>
      <c r="TWJ349" s="93"/>
      <c r="TWK349" s="93"/>
      <c r="TWL349" s="93"/>
      <c r="TWM349" s="93"/>
      <c r="TWN349" s="93"/>
      <c r="TWO349" s="93"/>
      <c r="TWP349" s="93"/>
      <c r="TWQ349" s="93"/>
      <c r="TWR349" s="93"/>
      <c r="TWS349" s="93"/>
      <c r="TWT349" s="93"/>
      <c r="TWU349" s="93"/>
      <c r="TWV349" s="93"/>
      <c r="TWW349" s="93"/>
      <c r="TWX349" s="93"/>
      <c r="TWY349" s="93"/>
      <c r="TWZ349" s="93"/>
      <c r="TXA349" s="93"/>
      <c r="TXB349" s="93"/>
      <c r="TXC349" s="93"/>
      <c r="TXD349" s="93"/>
      <c r="TXE349" s="93"/>
      <c r="TXF349" s="93"/>
      <c r="TXG349" s="93"/>
      <c r="TXH349" s="93"/>
      <c r="TXI349" s="93"/>
      <c r="TXJ349" s="93"/>
      <c r="TXK349" s="93"/>
      <c r="TXL349" s="93"/>
      <c r="TXM349" s="93"/>
      <c r="TXN349" s="93"/>
      <c r="TXO349" s="93"/>
      <c r="TXP349" s="93"/>
      <c r="TXQ349" s="93"/>
      <c r="TXR349" s="93"/>
      <c r="TXS349" s="93"/>
      <c r="TXT349" s="93"/>
      <c r="TXU349" s="93"/>
      <c r="TXV349" s="93"/>
      <c r="TXW349" s="93"/>
      <c r="TXX349" s="93"/>
      <c r="TXY349" s="93"/>
      <c r="TXZ349" s="93"/>
      <c r="TYA349" s="93"/>
      <c r="TYB349" s="93"/>
      <c r="TYC349" s="93"/>
      <c r="TYD349" s="93"/>
      <c r="TYE349" s="93"/>
      <c r="TYF349" s="93"/>
      <c r="TYG349" s="93"/>
      <c r="TYH349" s="93"/>
      <c r="TYI349" s="93"/>
      <c r="TYJ349" s="93"/>
      <c r="TYK349" s="93"/>
      <c r="TYL349" s="93"/>
      <c r="TYM349" s="93"/>
      <c r="TYN349" s="93"/>
      <c r="TYO349" s="93"/>
      <c r="TYP349" s="93"/>
      <c r="TYQ349" s="93"/>
      <c r="TYR349" s="93"/>
      <c r="TYS349" s="93"/>
      <c r="TYT349" s="93"/>
      <c r="TYU349" s="93"/>
      <c r="TYV349" s="93"/>
      <c r="TYW349" s="93"/>
      <c r="TYX349" s="93"/>
      <c r="TYY349" s="93"/>
      <c r="TYZ349" s="93"/>
      <c r="TZA349" s="93"/>
      <c r="TZB349" s="93"/>
      <c r="TZC349" s="93"/>
      <c r="TZD349" s="93"/>
      <c r="TZE349" s="93"/>
      <c r="TZF349" s="93"/>
      <c r="TZG349" s="93"/>
      <c r="TZH349" s="93"/>
      <c r="TZI349" s="93"/>
      <c r="TZJ349" s="93"/>
      <c r="TZK349" s="93"/>
      <c r="TZL349" s="93"/>
      <c r="TZM349" s="93"/>
      <c r="TZN349" s="93"/>
      <c r="TZO349" s="93"/>
      <c r="TZP349" s="93"/>
      <c r="TZQ349" s="93"/>
      <c r="TZR349" s="93"/>
      <c r="TZS349" s="93"/>
      <c r="TZT349" s="93"/>
      <c r="TZU349" s="93"/>
      <c r="TZV349" s="93"/>
      <c r="TZW349" s="93"/>
      <c r="TZX349" s="93"/>
      <c r="TZY349" s="93"/>
      <c r="TZZ349" s="93"/>
      <c r="UAA349" s="93"/>
      <c r="UAB349" s="93"/>
      <c r="UAC349" s="93"/>
      <c r="UAD349" s="93"/>
      <c r="UAE349" s="93"/>
      <c r="UAF349" s="93"/>
      <c r="UAG349" s="93"/>
      <c r="UAH349" s="93"/>
      <c r="UAI349" s="93"/>
      <c r="UAJ349" s="93"/>
      <c r="UAK349" s="93"/>
      <c r="UAL349" s="93"/>
      <c r="UAM349" s="93"/>
      <c r="UAN349" s="93"/>
      <c r="UAO349" s="93"/>
      <c r="UAP349" s="93"/>
      <c r="UAQ349" s="93"/>
      <c r="UAR349" s="93"/>
      <c r="UAS349" s="93"/>
      <c r="UAT349" s="93"/>
      <c r="UAU349" s="93"/>
      <c r="UAV349" s="93"/>
      <c r="UAW349" s="93"/>
      <c r="UAX349" s="93"/>
      <c r="UAY349" s="93"/>
      <c r="UAZ349" s="93"/>
      <c r="UBA349" s="93"/>
      <c r="UBB349" s="93"/>
      <c r="UBC349" s="93"/>
      <c r="UBD349" s="93"/>
      <c r="UBE349" s="93"/>
      <c r="UBF349" s="93"/>
      <c r="UBG349" s="93"/>
      <c r="UBH349" s="93"/>
      <c r="UBI349" s="93"/>
      <c r="UBJ349" s="93"/>
      <c r="UBK349" s="93"/>
      <c r="UBL349" s="93"/>
      <c r="UBM349" s="93"/>
      <c r="UBN349" s="93"/>
      <c r="UBO349" s="93"/>
      <c r="UBP349" s="93"/>
      <c r="UBQ349" s="93"/>
      <c r="UBR349" s="93"/>
      <c r="UBS349" s="93"/>
      <c r="UBT349" s="93"/>
      <c r="UBU349" s="93"/>
      <c r="UBV349" s="93"/>
      <c r="UBW349" s="93"/>
      <c r="UBX349" s="93"/>
      <c r="UBY349" s="93"/>
      <c r="UBZ349" s="93"/>
      <c r="UCA349" s="93"/>
      <c r="UCB349" s="93"/>
      <c r="UCC349" s="93"/>
      <c r="UCD349" s="93"/>
      <c r="UCE349" s="93"/>
      <c r="UCF349" s="93"/>
      <c r="UCG349" s="93"/>
      <c r="UCH349" s="93"/>
      <c r="UCI349" s="93"/>
      <c r="UCJ349" s="93"/>
      <c r="UCK349" s="93"/>
      <c r="UCL349" s="93"/>
      <c r="UCM349" s="93"/>
      <c r="UCN349" s="93"/>
      <c r="UCO349" s="93"/>
      <c r="UCP349" s="93"/>
      <c r="UCQ349" s="93"/>
      <c r="UCR349" s="93"/>
      <c r="UCS349" s="93"/>
      <c r="UCT349" s="93"/>
      <c r="UCU349" s="93"/>
      <c r="UCV349" s="93"/>
      <c r="UCW349" s="93"/>
      <c r="UCX349" s="93"/>
      <c r="UCY349" s="93"/>
      <c r="UCZ349" s="93"/>
      <c r="UDA349" s="93"/>
      <c r="UDB349" s="93"/>
      <c r="UDC349" s="93"/>
      <c r="UDD349" s="93"/>
      <c r="UDE349" s="93"/>
      <c r="UDF349" s="93"/>
      <c r="UDG349" s="93"/>
      <c r="UDH349" s="93"/>
      <c r="UDI349" s="93"/>
      <c r="UDJ349" s="93"/>
      <c r="UDK349" s="93"/>
      <c r="UDL349" s="93"/>
      <c r="UDM349" s="93"/>
      <c r="UDN349" s="93"/>
      <c r="UDO349" s="93"/>
      <c r="UDP349" s="93"/>
      <c r="UDQ349" s="93"/>
      <c r="UDR349" s="93"/>
      <c r="UDS349" s="93"/>
      <c r="UDT349" s="93"/>
      <c r="UDU349" s="93"/>
      <c r="UDV349" s="93"/>
      <c r="UDW349" s="93"/>
      <c r="UDX349" s="93"/>
      <c r="UDY349" s="93"/>
      <c r="UDZ349" s="93"/>
      <c r="UEA349" s="93"/>
      <c r="UEB349" s="93"/>
      <c r="UEC349" s="93"/>
      <c r="UED349" s="93"/>
      <c r="UEE349" s="93"/>
      <c r="UEF349" s="93"/>
      <c r="UEG349" s="93"/>
      <c r="UEH349" s="93"/>
      <c r="UEI349" s="93"/>
      <c r="UEJ349" s="93"/>
      <c r="UEK349" s="93"/>
      <c r="UEL349" s="93"/>
      <c r="UEM349" s="93"/>
      <c r="UEN349" s="93"/>
      <c r="UEO349" s="93"/>
      <c r="UEP349" s="93"/>
      <c r="UEQ349" s="93"/>
      <c r="UER349" s="93"/>
      <c r="UES349" s="93"/>
      <c r="UET349" s="93"/>
      <c r="UEU349" s="93"/>
      <c r="UEV349" s="93"/>
      <c r="UEW349" s="93"/>
      <c r="UEX349" s="93"/>
      <c r="UEY349" s="93"/>
      <c r="UEZ349" s="93"/>
      <c r="UFA349" s="93"/>
      <c r="UFB349" s="93"/>
      <c r="UFC349" s="93"/>
      <c r="UFD349" s="93"/>
      <c r="UFE349" s="93"/>
      <c r="UFF349" s="93"/>
      <c r="UFG349" s="93"/>
      <c r="UFH349" s="93"/>
      <c r="UFI349" s="93"/>
      <c r="UFJ349" s="93"/>
      <c r="UFK349" s="93"/>
      <c r="UFL349" s="93"/>
      <c r="UFM349" s="93"/>
      <c r="UFN349" s="93"/>
      <c r="UFO349" s="93"/>
      <c r="UFP349" s="93"/>
      <c r="UFQ349" s="93"/>
      <c r="UFR349" s="93"/>
      <c r="UFS349" s="93"/>
      <c r="UFT349" s="93"/>
      <c r="UFU349" s="93"/>
      <c r="UFV349" s="93"/>
      <c r="UFW349" s="93"/>
      <c r="UFX349" s="93"/>
      <c r="UFY349" s="93"/>
      <c r="UFZ349" s="93"/>
      <c r="UGA349" s="93"/>
      <c r="UGB349" s="93"/>
      <c r="UGC349" s="93"/>
      <c r="UGD349" s="93"/>
      <c r="UGE349" s="93"/>
      <c r="UGF349" s="93"/>
      <c r="UGG349" s="93"/>
      <c r="UGH349" s="93"/>
      <c r="UGI349" s="93"/>
      <c r="UGJ349" s="93"/>
      <c r="UGK349" s="93"/>
      <c r="UGL349" s="93"/>
      <c r="UGM349" s="93"/>
      <c r="UGN349" s="93"/>
      <c r="UGO349" s="93"/>
      <c r="UGP349" s="93"/>
      <c r="UGQ349" s="93"/>
      <c r="UGR349" s="93"/>
      <c r="UGS349" s="93"/>
      <c r="UGT349" s="93"/>
      <c r="UGU349" s="93"/>
      <c r="UGV349" s="93"/>
      <c r="UGW349" s="93"/>
      <c r="UGX349" s="93"/>
      <c r="UGY349" s="93"/>
      <c r="UGZ349" s="93"/>
      <c r="UHA349" s="93"/>
      <c r="UHB349" s="93"/>
      <c r="UHC349" s="93"/>
      <c r="UHD349" s="93"/>
      <c r="UHE349" s="93"/>
      <c r="UHF349" s="93"/>
      <c r="UHG349" s="93"/>
      <c r="UHH349" s="93"/>
      <c r="UHI349" s="93"/>
      <c r="UHJ349" s="93"/>
      <c r="UHK349" s="93"/>
      <c r="UHL349" s="93"/>
      <c r="UHM349" s="93"/>
      <c r="UHN349" s="93"/>
      <c r="UHO349" s="93"/>
      <c r="UHP349" s="93"/>
      <c r="UHQ349" s="93"/>
      <c r="UHR349" s="93"/>
      <c r="UHS349" s="93"/>
      <c r="UHT349" s="93"/>
      <c r="UHU349" s="93"/>
      <c r="UHV349" s="93"/>
      <c r="UHW349" s="93"/>
      <c r="UHX349" s="93"/>
      <c r="UHY349" s="93"/>
      <c r="UHZ349" s="93"/>
      <c r="UIA349" s="93"/>
      <c r="UIB349" s="93"/>
      <c r="UIC349" s="93"/>
      <c r="UID349" s="93"/>
      <c r="UIE349" s="93"/>
      <c r="UIF349" s="93"/>
      <c r="UIG349" s="93"/>
      <c r="UIH349" s="93"/>
      <c r="UII349" s="93"/>
      <c r="UIJ349" s="93"/>
      <c r="UIK349" s="93"/>
      <c r="UIL349" s="93"/>
      <c r="UIM349" s="93"/>
      <c r="UIN349" s="93"/>
      <c r="UIO349" s="93"/>
      <c r="UIP349" s="93"/>
      <c r="UIQ349" s="93"/>
      <c r="UIR349" s="93"/>
      <c r="UIS349" s="93"/>
      <c r="UIT349" s="93"/>
      <c r="UIU349" s="93"/>
      <c r="UIV349" s="93"/>
      <c r="UIW349" s="93"/>
      <c r="UIX349" s="93"/>
      <c r="UIY349" s="93"/>
      <c r="UIZ349" s="93"/>
      <c r="UJA349" s="93"/>
      <c r="UJB349" s="93"/>
      <c r="UJC349" s="93"/>
      <c r="UJD349" s="93"/>
      <c r="UJE349" s="93"/>
      <c r="UJF349" s="93"/>
      <c r="UJG349" s="93"/>
      <c r="UJH349" s="93"/>
      <c r="UJI349" s="93"/>
      <c r="UJJ349" s="93"/>
      <c r="UJK349" s="93"/>
      <c r="UJL349" s="93"/>
      <c r="UJM349" s="93"/>
      <c r="UJN349" s="93"/>
      <c r="UJO349" s="93"/>
      <c r="UJP349" s="93"/>
      <c r="UJQ349" s="93"/>
      <c r="UJR349" s="93"/>
      <c r="UJS349" s="93"/>
      <c r="UJT349" s="93"/>
      <c r="UJU349" s="93"/>
      <c r="UJV349" s="93"/>
      <c r="UJW349" s="93"/>
      <c r="UJX349" s="93"/>
      <c r="UJY349" s="93"/>
      <c r="UJZ349" s="93"/>
      <c r="UKA349" s="93"/>
      <c r="UKB349" s="93"/>
      <c r="UKC349" s="93"/>
      <c r="UKD349" s="93"/>
      <c r="UKE349" s="93"/>
      <c r="UKF349" s="93"/>
      <c r="UKG349" s="93"/>
      <c r="UKH349" s="93"/>
      <c r="UKI349" s="93"/>
      <c r="UKJ349" s="93"/>
      <c r="UKK349" s="93"/>
      <c r="UKL349" s="93"/>
      <c r="UKM349" s="93"/>
      <c r="UKN349" s="93"/>
      <c r="UKO349" s="93"/>
      <c r="UKP349" s="93"/>
      <c r="UKQ349" s="93"/>
      <c r="UKR349" s="93"/>
      <c r="UKS349" s="93"/>
      <c r="UKT349" s="93"/>
      <c r="UKU349" s="93"/>
      <c r="UKV349" s="93"/>
      <c r="UKW349" s="93"/>
      <c r="UKX349" s="93"/>
      <c r="UKY349" s="93"/>
      <c r="UKZ349" s="93"/>
      <c r="ULA349" s="93"/>
      <c r="ULB349" s="93"/>
      <c r="ULC349" s="93"/>
      <c r="ULD349" s="93"/>
      <c r="ULE349" s="93"/>
      <c r="ULF349" s="93"/>
      <c r="ULG349" s="93"/>
      <c r="ULH349" s="93"/>
      <c r="ULI349" s="93"/>
      <c r="ULJ349" s="93"/>
      <c r="ULK349" s="93"/>
      <c r="ULL349" s="93"/>
      <c r="ULM349" s="93"/>
      <c r="ULN349" s="93"/>
      <c r="ULO349" s="93"/>
      <c r="ULP349" s="93"/>
      <c r="ULQ349" s="93"/>
      <c r="ULR349" s="93"/>
      <c r="ULS349" s="93"/>
      <c r="ULT349" s="93"/>
      <c r="ULU349" s="93"/>
      <c r="ULV349" s="93"/>
      <c r="ULW349" s="93"/>
      <c r="ULX349" s="93"/>
      <c r="ULY349" s="93"/>
      <c r="ULZ349" s="93"/>
      <c r="UMA349" s="93"/>
      <c r="UMB349" s="93"/>
      <c r="UMC349" s="93"/>
      <c r="UMD349" s="93"/>
      <c r="UME349" s="93"/>
      <c r="UMF349" s="93"/>
      <c r="UMG349" s="93"/>
      <c r="UMH349" s="93"/>
      <c r="UMI349" s="93"/>
      <c r="UMJ349" s="93"/>
      <c r="UMK349" s="93"/>
      <c r="UML349" s="93"/>
      <c r="UMM349" s="93"/>
      <c r="UMN349" s="93"/>
      <c r="UMO349" s="93"/>
      <c r="UMP349" s="93"/>
      <c r="UMQ349" s="93"/>
      <c r="UMR349" s="93"/>
      <c r="UMS349" s="93"/>
      <c r="UMT349" s="93"/>
      <c r="UMU349" s="93"/>
      <c r="UMV349" s="93"/>
      <c r="UMW349" s="93"/>
      <c r="UMX349" s="93"/>
      <c r="UMY349" s="93"/>
      <c r="UMZ349" s="93"/>
      <c r="UNA349" s="93"/>
      <c r="UNB349" s="93"/>
      <c r="UNC349" s="93"/>
      <c r="UND349" s="93"/>
      <c r="UNE349" s="93"/>
      <c r="UNF349" s="93"/>
      <c r="UNG349" s="93"/>
      <c r="UNH349" s="93"/>
      <c r="UNI349" s="93"/>
      <c r="UNJ349" s="93"/>
      <c r="UNK349" s="93"/>
      <c r="UNL349" s="93"/>
      <c r="UNM349" s="93"/>
      <c r="UNN349" s="93"/>
      <c r="UNO349" s="93"/>
      <c r="UNP349" s="93"/>
      <c r="UNQ349" s="93"/>
      <c r="UNR349" s="93"/>
      <c r="UNS349" s="93"/>
      <c r="UNT349" s="93"/>
      <c r="UNU349" s="93"/>
      <c r="UNV349" s="93"/>
      <c r="UNW349" s="93"/>
      <c r="UNX349" s="93"/>
      <c r="UNY349" s="93"/>
      <c r="UNZ349" s="93"/>
      <c r="UOA349" s="93"/>
      <c r="UOB349" s="93"/>
      <c r="UOC349" s="93"/>
      <c r="UOD349" s="93"/>
      <c r="UOE349" s="93"/>
      <c r="UOF349" s="93"/>
      <c r="UOG349" s="93"/>
      <c r="UOH349" s="93"/>
      <c r="UOI349" s="93"/>
      <c r="UOJ349" s="93"/>
      <c r="UOK349" s="93"/>
      <c r="UOL349" s="93"/>
      <c r="UOM349" s="93"/>
      <c r="UON349" s="93"/>
      <c r="UOO349" s="93"/>
      <c r="UOP349" s="93"/>
      <c r="UOQ349" s="93"/>
      <c r="UOR349" s="93"/>
      <c r="UOS349" s="93"/>
      <c r="UOT349" s="93"/>
      <c r="UOU349" s="93"/>
      <c r="UOV349" s="93"/>
      <c r="UOW349" s="93"/>
      <c r="UOX349" s="93"/>
      <c r="UOY349" s="93"/>
      <c r="UOZ349" s="93"/>
      <c r="UPA349" s="93"/>
      <c r="UPB349" s="93"/>
      <c r="UPC349" s="93"/>
      <c r="UPD349" s="93"/>
      <c r="UPE349" s="93"/>
      <c r="UPF349" s="93"/>
      <c r="UPG349" s="93"/>
      <c r="UPH349" s="93"/>
      <c r="UPI349" s="93"/>
      <c r="UPJ349" s="93"/>
      <c r="UPK349" s="93"/>
      <c r="UPL349" s="93"/>
      <c r="UPM349" s="93"/>
      <c r="UPN349" s="93"/>
      <c r="UPO349" s="93"/>
      <c r="UPP349" s="93"/>
      <c r="UPQ349" s="93"/>
      <c r="UPR349" s="93"/>
      <c r="UPS349" s="93"/>
      <c r="UPT349" s="93"/>
      <c r="UPU349" s="93"/>
      <c r="UPV349" s="93"/>
      <c r="UPW349" s="93"/>
      <c r="UPX349" s="93"/>
      <c r="UPY349" s="93"/>
      <c r="UPZ349" s="93"/>
      <c r="UQA349" s="93"/>
      <c r="UQB349" s="93"/>
      <c r="UQC349" s="93"/>
      <c r="UQD349" s="93"/>
      <c r="UQE349" s="93"/>
      <c r="UQF349" s="93"/>
      <c r="UQG349" s="93"/>
      <c r="UQH349" s="93"/>
      <c r="UQI349" s="93"/>
      <c r="UQJ349" s="93"/>
      <c r="UQK349" s="93"/>
      <c r="UQL349" s="93"/>
      <c r="UQM349" s="93"/>
      <c r="UQN349" s="93"/>
      <c r="UQO349" s="93"/>
      <c r="UQP349" s="93"/>
      <c r="UQQ349" s="93"/>
      <c r="UQR349" s="93"/>
      <c r="UQS349" s="93"/>
      <c r="UQT349" s="93"/>
      <c r="UQU349" s="93"/>
      <c r="UQV349" s="93"/>
      <c r="UQW349" s="93"/>
      <c r="UQX349" s="93"/>
      <c r="UQY349" s="93"/>
      <c r="UQZ349" s="93"/>
      <c r="URA349" s="93"/>
      <c r="URB349" s="93"/>
      <c r="URC349" s="93"/>
      <c r="URD349" s="93"/>
      <c r="URE349" s="93"/>
      <c r="URF349" s="93"/>
      <c r="URG349" s="93"/>
      <c r="URH349" s="93"/>
      <c r="URI349" s="93"/>
      <c r="URJ349" s="93"/>
      <c r="URK349" s="93"/>
      <c r="URL349" s="93"/>
      <c r="URM349" s="93"/>
      <c r="URN349" s="93"/>
      <c r="URO349" s="93"/>
      <c r="URP349" s="93"/>
      <c r="URQ349" s="93"/>
      <c r="URR349" s="93"/>
      <c r="URS349" s="93"/>
      <c r="URT349" s="93"/>
      <c r="URU349" s="93"/>
      <c r="URV349" s="93"/>
      <c r="URW349" s="93"/>
      <c r="URX349" s="93"/>
      <c r="URY349" s="93"/>
      <c r="URZ349" s="93"/>
      <c r="USA349" s="93"/>
      <c r="USB349" s="93"/>
      <c r="USC349" s="93"/>
      <c r="USD349" s="93"/>
      <c r="USE349" s="93"/>
      <c r="USF349" s="93"/>
      <c r="USG349" s="93"/>
      <c r="USH349" s="93"/>
      <c r="USI349" s="93"/>
      <c r="USJ349" s="93"/>
      <c r="USK349" s="93"/>
      <c r="USL349" s="93"/>
      <c r="USM349" s="93"/>
      <c r="USN349" s="93"/>
      <c r="USO349" s="93"/>
      <c r="USP349" s="93"/>
      <c r="USQ349" s="93"/>
      <c r="USR349" s="93"/>
      <c r="USS349" s="93"/>
      <c r="UST349" s="93"/>
      <c r="USU349" s="93"/>
      <c r="USV349" s="93"/>
      <c r="USW349" s="93"/>
      <c r="USX349" s="93"/>
      <c r="USY349" s="93"/>
      <c r="USZ349" s="93"/>
      <c r="UTA349" s="93"/>
      <c r="UTB349" s="93"/>
      <c r="UTC349" s="93"/>
      <c r="UTD349" s="93"/>
      <c r="UTE349" s="93"/>
      <c r="UTF349" s="93"/>
      <c r="UTG349" s="93"/>
      <c r="UTH349" s="93"/>
      <c r="UTI349" s="93"/>
      <c r="UTJ349" s="93"/>
      <c r="UTK349" s="93"/>
      <c r="UTL349" s="93"/>
      <c r="UTM349" s="93"/>
      <c r="UTN349" s="93"/>
      <c r="UTO349" s="93"/>
      <c r="UTP349" s="93"/>
      <c r="UTQ349" s="93"/>
      <c r="UTR349" s="93"/>
      <c r="UTS349" s="93"/>
      <c r="UTT349" s="93"/>
      <c r="UTU349" s="93"/>
      <c r="UTV349" s="93"/>
      <c r="UTW349" s="93"/>
      <c r="UTX349" s="93"/>
      <c r="UTY349" s="93"/>
      <c r="UTZ349" s="93"/>
      <c r="UUA349" s="93"/>
      <c r="UUB349" s="93"/>
      <c r="UUC349" s="93"/>
      <c r="UUD349" s="93"/>
      <c r="UUE349" s="93"/>
      <c r="UUF349" s="93"/>
      <c r="UUG349" s="93"/>
      <c r="UUH349" s="93"/>
      <c r="UUI349" s="93"/>
      <c r="UUJ349" s="93"/>
      <c r="UUK349" s="93"/>
      <c r="UUL349" s="93"/>
      <c r="UUM349" s="93"/>
      <c r="UUN349" s="93"/>
      <c r="UUO349" s="93"/>
      <c r="UUP349" s="93"/>
      <c r="UUQ349" s="93"/>
      <c r="UUR349" s="93"/>
      <c r="UUS349" s="93"/>
      <c r="UUT349" s="93"/>
      <c r="UUU349" s="93"/>
      <c r="UUV349" s="93"/>
      <c r="UUW349" s="93"/>
      <c r="UUX349" s="93"/>
      <c r="UUY349" s="93"/>
      <c r="UUZ349" s="93"/>
      <c r="UVA349" s="93"/>
      <c r="UVB349" s="93"/>
      <c r="UVC349" s="93"/>
      <c r="UVD349" s="93"/>
      <c r="UVE349" s="93"/>
      <c r="UVF349" s="93"/>
      <c r="UVG349" s="93"/>
      <c r="UVH349" s="93"/>
      <c r="UVI349" s="93"/>
      <c r="UVJ349" s="93"/>
      <c r="UVK349" s="93"/>
      <c r="UVL349" s="93"/>
      <c r="UVM349" s="93"/>
      <c r="UVN349" s="93"/>
      <c r="UVO349" s="93"/>
      <c r="UVP349" s="93"/>
      <c r="UVQ349" s="93"/>
      <c r="UVR349" s="93"/>
      <c r="UVS349" s="93"/>
      <c r="UVT349" s="93"/>
      <c r="UVU349" s="93"/>
      <c r="UVV349" s="93"/>
      <c r="UVW349" s="93"/>
      <c r="UVX349" s="93"/>
      <c r="UVY349" s="93"/>
      <c r="UVZ349" s="93"/>
      <c r="UWA349" s="93"/>
      <c r="UWB349" s="93"/>
      <c r="UWC349" s="93"/>
      <c r="UWD349" s="93"/>
      <c r="UWE349" s="93"/>
      <c r="UWF349" s="93"/>
      <c r="UWG349" s="93"/>
      <c r="UWH349" s="93"/>
      <c r="UWI349" s="93"/>
      <c r="UWJ349" s="93"/>
      <c r="UWK349" s="93"/>
      <c r="UWL349" s="93"/>
      <c r="UWM349" s="93"/>
      <c r="UWN349" s="93"/>
      <c r="UWO349" s="93"/>
      <c r="UWP349" s="93"/>
      <c r="UWQ349" s="93"/>
      <c r="UWR349" s="93"/>
      <c r="UWS349" s="93"/>
      <c r="UWT349" s="93"/>
      <c r="UWU349" s="93"/>
      <c r="UWV349" s="93"/>
      <c r="UWW349" s="93"/>
      <c r="UWX349" s="93"/>
      <c r="UWY349" s="93"/>
      <c r="UWZ349" s="93"/>
      <c r="UXA349" s="93"/>
      <c r="UXB349" s="93"/>
      <c r="UXC349" s="93"/>
      <c r="UXD349" s="93"/>
      <c r="UXE349" s="93"/>
      <c r="UXF349" s="93"/>
      <c r="UXG349" s="93"/>
      <c r="UXH349" s="93"/>
      <c r="UXI349" s="93"/>
      <c r="UXJ349" s="93"/>
      <c r="UXK349" s="93"/>
      <c r="UXL349" s="93"/>
      <c r="UXM349" s="93"/>
      <c r="UXN349" s="93"/>
      <c r="UXO349" s="93"/>
      <c r="UXP349" s="93"/>
      <c r="UXQ349" s="93"/>
      <c r="UXR349" s="93"/>
      <c r="UXS349" s="93"/>
      <c r="UXT349" s="93"/>
      <c r="UXU349" s="93"/>
      <c r="UXV349" s="93"/>
      <c r="UXW349" s="93"/>
      <c r="UXX349" s="93"/>
      <c r="UXY349" s="93"/>
      <c r="UXZ349" s="93"/>
      <c r="UYA349" s="93"/>
      <c r="UYB349" s="93"/>
      <c r="UYC349" s="93"/>
      <c r="UYD349" s="93"/>
      <c r="UYE349" s="93"/>
      <c r="UYF349" s="93"/>
      <c r="UYG349" s="93"/>
      <c r="UYH349" s="93"/>
      <c r="UYI349" s="93"/>
      <c r="UYJ349" s="93"/>
      <c r="UYK349" s="93"/>
      <c r="UYL349" s="93"/>
      <c r="UYM349" s="93"/>
      <c r="UYN349" s="93"/>
      <c r="UYO349" s="93"/>
      <c r="UYP349" s="93"/>
      <c r="UYQ349" s="93"/>
      <c r="UYR349" s="93"/>
      <c r="UYS349" s="93"/>
      <c r="UYT349" s="93"/>
      <c r="UYU349" s="93"/>
      <c r="UYV349" s="93"/>
      <c r="UYW349" s="93"/>
      <c r="UYX349" s="93"/>
      <c r="UYY349" s="93"/>
      <c r="UYZ349" s="93"/>
      <c r="UZA349" s="93"/>
      <c r="UZB349" s="93"/>
      <c r="UZC349" s="93"/>
      <c r="UZD349" s="93"/>
      <c r="UZE349" s="93"/>
      <c r="UZF349" s="93"/>
      <c r="UZG349" s="93"/>
      <c r="UZH349" s="93"/>
      <c r="UZI349" s="93"/>
      <c r="UZJ349" s="93"/>
      <c r="UZK349" s="93"/>
      <c r="UZL349" s="93"/>
      <c r="UZM349" s="93"/>
      <c r="UZN349" s="93"/>
      <c r="UZO349" s="93"/>
      <c r="UZP349" s="93"/>
      <c r="UZQ349" s="93"/>
      <c r="UZR349" s="93"/>
      <c r="UZS349" s="93"/>
      <c r="UZT349" s="93"/>
      <c r="UZU349" s="93"/>
      <c r="UZV349" s="93"/>
      <c r="UZW349" s="93"/>
      <c r="UZX349" s="93"/>
      <c r="UZY349" s="93"/>
      <c r="UZZ349" s="93"/>
      <c r="VAA349" s="93"/>
      <c r="VAB349" s="93"/>
      <c r="VAC349" s="93"/>
      <c r="VAD349" s="93"/>
      <c r="VAE349" s="93"/>
      <c r="VAF349" s="93"/>
      <c r="VAG349" s="93"/>
      <c r="VAH349" s="93"/>
      <c r="VAI349" s="93"/>
      <c r="VAJ349" s="93"/>
      <c r="VAK349" s="93"/>
      <c r="VAL349" s="93"/>
      <c r="VAM349" s="93"/>
      <c r="VAN349" s="93"/>
      <c r="VAO349" s="93"/>
      <c r="VAP349" s="93"/>
      <c r="VAQ349" s="93"/>
      <c r="VAR349" s="93"/>
      <c r="VAS349" s="93"/>
      <c r="VAT349" s="93"/>
      <c r="VAU349" s="93"/>
      <c r="VAV349" s="93"/>
      <c r="VAW349" s="93"/>
      <c r="VAX349" s="93"/>
      <c r="VAY349" s="93"/>
      <c r="VAZ349" s="93"/>
      <c r="VBA349" s="93"/>
      <c r="VBB349" s="93"/>
      <c r="VBC349" s="93"/>
      <c r="VBD349" s="93"/>
      <c r="VBE349" s="93"/>
      <c r="VBF349" s="93"/>
      <c r="VBG349" s="93"/>
      <c r="VBH349" s="93"/>
      <c r="VBI349" s="93"/>
      <c r="VBJ349" s="93"/>
      <c r="VBK349" s="93"/>
      <c r="VBL349" s="93"/>
      <c r="VBM349" s="93"/>
      <c r="VBN349" s="93"/>
      <c r="VBO349" s="93"/>
      <c r="VBP349" s="93"/>
      <c r="VBQ349" s="93"/>
      <c r="VBR349" s="93"/>
      <c r="VBS349" s="93"/>
      <c r="VBT349" s="93"/>
      <c r="VBU349" s="93"/>
      <c r="VBV349" s="93"/>
      <c r="VBW349" s="93"/>
      <c r="VBX349" s="93"/>
      <c r="VBY349" s="93"/>
      <c r="VBZ349" s="93"/>
      <c r="VCA349" s="93"/>
      <c r="VCB349" s="93"/>
      <c r="VCC349" s="93"/>
      <c r="VCD349" s="93"/>
      <c r="VCE349" s="93"/>
      <c r="VCF349" s="93"/>
      <c r="VCG349" s="93"/>
      <c r="VCH349" s="93"/>
      <c r="VCI349" s="93"/>
      <c r="VCJ349" s="93"/>
      <c r="VCK349" s="93"/>
      <c r="VCL349" s="93"/>
      <c r="VCM349" s="93"/>
      <c r="VCN349" s="93"/>
      <c r="VCO349" s="93"/>
      <c r="VCP349" s="93"/>
      <c r="VCQ349" s="93"/>
      <c r="VCR349" s="93"/>
      <c r="VCS349" s="93"/>
      <c r="VCT349" s="93"/>
      <c r="VCU349" s="93"/>
      <c r="VCV349" s="93"/>
      <c r="VCW349" s="93"/>
      <c r="VCX349" s="93"/>
      <c r="VCY349" s="93"/>
      <c r="VCZ349" s="93"/>
      <c r="VDA349" s="93"/>
      <c r="VDB349" s="93"/>
      <c r="VDC349" s="93"/>
      <c r="VDD349" s="93"/>
      <c r="VDE349" s="93"/>
      <c r="VDF349" s="93"/>
      <c r="VDG349" s="93"/>
      <c r="VDH349" s="93"/>
      <c r="VDI349" s="93"/>
      <c r="VDJ349" s="93"/>
      <c r="VDK349" s="93"/>
      <c r="VDL349" s="93"/>
      <c r="VDM349" s="93"/>
      <c r="VDN349" s="93"/>
      <c r="VDO349" s="93"/>
      <c r="VDP349" s="93"/>
      <c r="VDQ349" s="93"/>
      <c r="VDR349" s="93"/>
      <c r="VDS349" s="93"/>
      <c r="VDT349" s="93"/>
      <c r="VDU349" s="93"/>
      <c r="VDV349" s="93"/>
      <c r="VDW349" s="93"/>
      <c r="VDX349" s="93"/>
      <c r="VDY349" s="93"/>
      <c r="VDZ349" s="93"/>
      <c r="VEA349" s="93"/>
      <c r="VEB349" s="93"/>
      <c r="VEC349" s="93"/>
      <c r="VED349" s="93"/>
      <c r="VEE349" s="93"/>
      <c r="VEF349" s="93"/>
      <c r="VEG349" s="93"/>
      <c r="VEH349" s="93"/>
      <c r="VEI349" s="93"/>
      <c r="VEJ349" s="93"/>
      <c r="VEK349" s="93"/>
      <c r="VEL349" s="93"/>
      <c r="VEM349" s="93"/>
      <c r="VEN349" s="93"/>
      <c r="VEO349" s="93"/>
      <c r="VEP349" s="93"/>
      <c r="VEQ349" s="93"/>
      <c r="VER349" s="93"/>
      <c r="VES349" s="93"/>
      <c r="VET349" s="93"/>
      <c r="VEU349" s="93"/>
      <c r="VEV349" s="93"/>
      <c r="VEW349" s="93"/>
      <c r="VEX349" s="93"/>
      <c r="VEY349" s="93"/>
      <c r="VEZ349" s="93"/>
      <c r="VFA349" s="93"/>
      <c r="VFB349" s="93"/>
      <c r="VFC349" s="93"/>
      <c r="VFD349" s="93"/>
      <c r="VFE349" s="93"/>
      <c r="VFF349" s="93"/>
      <c r="VFG349" s="93"/>
      <c r="VFH349" s="93"/>
      <c r="VFI349" s="93"/>
      <c r="VFJ349" s="93"/>
      <c r="VFK349" s="93"/>
      <c r="VFL349" s="93"/>
      <c r="VFM349" s="93"/>
      <c r="VFN349" s="93"/>
      <c r="VFO349" s="93"/>
      <c r="VFP349" s="93"/>
      <c r="VFQ349" s="93"/>
      <c r="VFR349" s="93"/>
      <c r="VFS349" s="93"/>
      <c r="VFT349" s="93"/>
      <c r="VFU349" s="93"/>
      <c r="VFV349" s="93"/>
      <c r="VFW349" s="93"/>
      <c r="VFX349" s="93"/>
      <c r="VFY349" s="93"/>
      <c r="VFZ349" s="93"/>
      <c r="VGA349" s="93"/>
      <c r="VGB349" s="93"/>
      <c r="VGC349" s="93"/>
      <c r="VGD349" s="93"/>
      <c r="VGE349" s="93"/>
      <c r="VGF349" s="93"/>
      <c r="VGG349" s="93"/>
      <c r="VGH349" s="93"/>
      <c r="VGI349" s="93"/>
      <c r="VGJ349" s="93"/>
      <c r="VGK349" s="93"/>
      <c r="VGL349" s="93"/>
      <c r="VGM349" s="93"/>
      <c r="VGN349" s="93"/>
      <c r="VGO349" s="93"/>
      <c r="VGP349" s="93"/>
      <c r="VGQ349" s="93"/>
      <c r="VGR349" s="93"/>
      <c r="VGS349" s="93"/>
      <c r="VGT349" s="93"/>
      <c r="VGU349" s="93"/>
      <c r="VGV349" s="93"/>
      <c r="VGW349" s="93"/>
      <c r="VGX349" s="93"/>
      <c r="VGY349" s="93"/>
      <c r="VGZ349" s="93"/>
      <c r="VHA349" s="93"/>
      <c r="VHB349" s="93"/>
      <c r="VHC349" s="93"/>
      <c r="VHD349" s="93"/>
      <c r="VHE349" s="93"/>
      <c r="VHF349" s="93"/>
      <c r="VHG349" s="93"/>
      <c r="VHH349" s="93"/>
      <c r="VHI349" s="93"/>
      <c r="VHJ349" s="93"/>
      <c r="VHK349" s="93"/>
      <c r="VHL349" s="93"/>
      <c r="VHM349" s="93"/>
      <c r="VHN349" s="93"/>
      <c r="VHO349" s="93"/>
      <c r="VHP349" s="93"/>
      <c r="VHQ349" s="93"/>
      <c r="VHR349" s="93"/>
      <c r="VHS349" s="93"/>
      <c r="VHT349" s="93"/>
      <c r="VHU349" s="93"/>
      <c r="VHV349" s="93"/>
      <c r="VHW349" s="93"/>
      <c r="VHX349" s="93"/>
      <c r="VHY349" s="93"/>
      <c r="VHZ349" s="93"/>
      <c r="VIA349" s="93"/>
      <c r="VIB349" s="93"/>
      <c r="VIC349" s="93"/>
      <c r="VID349" s="93"/>
      <c r="VIE349" s="93"/>
      <c r="VIF349" s="93"/>
      <c r="VIG349" s="93"/>
      <c r="VIH349" s="93"/>
      <c r="VII349" s="93"/>
      <c r="VIJ349" s="93"/>
      <c r="VIK349" s="93"/>
      <c r="VIL349" s="93"/>
      <c r="VIM349" s="93"/>
      <c r="VIN349" s="93"/>
      <c r="VIO349" s="93"/>
      <c r="VIP349" s="93"/>
      <c r="VIQ349" s="93"/>
      <c r="VIR349" s="93"/>
      <c r="VIS349" s="93"/>
      <c r="VIT349" s="93"/>
      <c r="VIU349" s="93"/>
      <c r="VIV349" s="93"/>
      <c r="VIW349" s="93"/>
      <c r="VIX349" s="93"/>
      <c r="VIY349" s="93"/>
      <c r="VIZ349" s="93"/>
      <c r="VJA349" s="93"/>
      <c r="VJB349" s="93"/>
      <c r="VJC349" s="93"/>
      <c r="VJD349" s="93"/>
      <c r="VJE349" s="93"/>
      <c r="VJF349" s="93"/>
      <c r="VJG349" s="93"/>
      <c r="VJH349" s="93"/>
      <c r="VJI349" s="93"/>
      <c r="VJJ349" s="93"/>
      <c r="VJK349" s="93"/>
      <c r="VJL349" s="93"/>
      <c r="VJM349" s="93"/>
      <c r="VJN349" s="93"/>
      <c r="VJO349" s="93"/>
      <c r="VJP349" s="93"/>
      <c r="VJQ349" s="93"/>
      <c r="VJR349" s="93"/>
      <c r="VJS349" s="93"/>
      <c r="VJT349" s="93"/>
      <c r="VJU349" s="93"/>
      <c r="VJV349" s="93"/>
      <c r="VJW349" s="93"/>
      <c r="VJX349" s="93"/>
      <c r="VJY349" s="93"/>
      <c r="VJZ349" s="93"/>
      <c r="VKA349" s="93"/>
      <c r="VKB349" s="93"/>
      <c r="VKC349" s="93"/>
      <c r="VKD349" s="93"/>
      <c r="VKE349" s="93"/>
      <c r="VKF349" s="93"/>
      <c r="VKG349" s="93"/>
      <c r="VKH349" s="93"/>
      <c r="VKI349" s="93"/>
      <c r="VKJ349" s="93"/>
      <c r="VKK349" s="93"/>
      <c r="VKL349" s="93"/>
      <c r="VKM349" s="93"/>
      <c r="VKN349" s="93"/>
      <c r="VKO349" s="93"/>
      <c r="VKP349" s="93"/>
      <c r="VKQ349" s="93"/>
      <c r="VKR349" s="93"/>
      <c r="VKS349" s="93"/>
      <c r="VKT349" s="93"/>
      <c r="VKU349" s="93"/>
      <c r="VKV349" s="93"/>
      <c r="VKW349" s="93"/>
      <c r="VKX349" s="93"/>
      <c r="VKY349" s="93"/>
      <c r="VKZ349" s="93"/>
      <c r="VLA349" s="93"/>
      <c r="VLB349" s="93"/>
      <c r="VLC349" s="93"/>
      <c r="VLD349" s="93"/>
      <c r="VLE349" s="93"/>
      <c r="VLF349" s="93"/>
      <c r="VLG349" s="93"/>
      <c r="VLH349" s="93"/>
      <c r="VLI349" s="93"/>
      <c r="VLJ349" s="93"/>
      <c r="VLK349" s="93"/>
      <c r="VLL349" s="93"/>
      <c r="VLM349" s="93"/>
      <c r="VLN349" s="93"/>
      <c r="VLO349" s="93"/>
      <c r="VLP349" s="93"/>
      <c r="VLQ349" s="93"/>
      <c r="VLR349" s="93"/>
      <c r="VLS349" s="93"/>
      <c r="VLT349" s="93"/>
      <c r="VLU349" s="93"/>
      <c r="VLV349" s="93"/>
      <c r="VLW349" s="93"/>
      <c r="VLX349" s="93"/>
      <c r="VLY349" s="93"/>
      <c r="VLZ349" s="93"/>
      <c r="VMA349" s="93"/>
      <c r="VMB349" s="93"/>
      <c r="VMC349" s="93"/>
      <c r="VMD349" s="93"/>
      <c r="VME349" s="93"/>
      <c r="VMF349" s="93"/>
      <c r="VMG349" s="93"/>
      <c r="VMH349" s="93"/>
      <c r="VMI349" s="93"/>
      <c r="VMJ349" s="93"/>
      <c r="VMK349" s="93"/>
      <c r="VML349" s="93"/>
      <c r="VMM349" s="93"/>
      <c r="VMN349" s="93"/>
      <c r="VMO349" s="93"/>
      <c r="VMP349" s="93"/>
      <c r="VMQ349" s="93"/>
      <c r="VMR349" s="93"/>
      <c r="VMS349" s="93"/>
      <c r="VMT349" s="93"/>
      <c r="VMU349" s="93"/>
      <c r="VMV349" s="93"/>
      <c r="VMW349" s="93"/>
      <c r="VMX349" s="93"/>
      <c r="VMY349" s="93"/>
      <c r="VMZ349" s="93"/>
      <c r="VNA349" s="93"/>
      <c r="VNB349" s="93"/>
      <c r="VNC349" s="93"/>
      <c r="VND349" s="93"/>
      <c r="VNE349" s="93"/>
      <c r="VNF349" s="93"/>
      <c r="VNG349" s="93"/>
      <c r="VNH349" s="93"/>
      <c r="VNI349" s="93"/>
      <c r="VNJ349" s="93"/>
      <c r="VNK349" s="93"/>
      <c r="VNL349" s="93"/>
      <c r="VNM349" s="93"/>
      <c r="VNN349" s="93"/>
      <c r="VNO349" s="93"/>
      <c r="VNP349" s="93"/>
      <c r="VNQ349" s="93"/>
      <c r="VNR349" s="93"/>
      <c r="VNS349" s="93"/>
      <c r="VNT349" s="93"/>
      <c r="VNU349" s="93"/>
      <c r="VNV349" s="93"/>
      <c r="VNW349" s="93"/>
      <c r="VNX349" s="93"/>
      <c r="VNY349" s="93"/>
      <c r="VNZ349" s="93"/>
      <c r="VOA349" s="93"/>
      <c r="VOB349" s="93"/>
      <c r="VOC349" s="93"/>
      <c r="VOD349" s="93"/>
      <c r="VOE349" s="93"/>
      <c r="VOF349" s="93"/>
      <c r="VOG349" s="93"/>
      <c r="VOH349" s="93"/>
      <c r="VOI349" s="93"/>
      <c r="VOJ349" s="93"/>
      <c r="VOK349" s="93"/>
      <c r="VOL349" s="93"/>
      <c r="VOM349" s="93"/>
      <c r="VON349" s="93"/>
      <c r="VOO349" s="93"/>
      <c r="VOP349" s="93"/>
      <c r="VOQ349" s="93"/>
      <c r="VOR349" s="93"/>
      <c r="VOS349" s="93"/>
      <c r="VOT349" s="93"/>
      <c r="VOU349" s="93"/>
      <c r="VOV349" s="93"/>
      <c r="VOW349" s="93"/>
      <c r="VOX349" s="93"/>
      <c r="VOY349" s="93"/>
      <c r="VOZ349" s="93"/>
      <c r="VPA349" s="93"/>
      <c r="VPB349" s="93"/>
      <c r="VPC349" s="93"/>
      <c r="VPD349" s="93"/>
      <c r="VPE349" s="93"/>
      <c r="VPF349" s="93"/>
      <c r="VPG349" s="93"/>
      <c r="VPH349" s="93"/>
      <c r="VPI349" s="93"/>
      <c r="VPJ349" s="93"/>
      <c r="VPK349" s="93"/>
      <c r="VPL349" s="93"/>
      <c r="VPM349" s="93"/>
      <c r="VPN349" s="93"/>
      <c r="VPO349" s="93"/>
      <c r="VPP349" s="93"/>
      <c r="VPQ349" s="93"/>
      <c r="VPR349" s="93"/>
      <c r="VPS349" s="93"/>
      <c r="VPT349" s="93"/>
      <c r="VPU349" s="93"/>
      <c r="VPV349" s="93"/>
      <c r="VPW349" s="93"/>
      <c r="VPX349" s="93"/>
      <c r="VPY349" s="93"/>
      <c r="VPZ349" s="93"/>
      <c r="VQA349" s="93"/>
      <c r="VQB349" s="93"/>
      <c r="VQC349" s="93"/>
      <c r="VQD349" s="93"/>
      <c r="VQE349" s="93"/>
      <c r="VQF349" s="93"/>
      <c r="VQG349" s="93"/>
      <c r="VQH349" s="93"/>
      <c r="VQI349" s="93"/>
      <c r="VQJ349" s="93"/>
      <c r="VQK349" s="93"/>
      <c r="VQL349" s="93"/>
      <c r="VQM349" s="93"/>
      <c r="VQN349" s="93"/>
      <c r="VQO349" s="93"/>
      <c r="VQP349" s="93"/>
      <c r="VQQ349" s="93"/>
      <c r="VQR349" s="93"/>
      <c r="VQS349" s="93"/>
      <c r="VQT349" s="93"/>
      <c r="VQU349" s="93"/>
      <c r="VQV349" s="93"/>
      <c r="VQW349" s="93"/>
      <c r="VQX349" s="93"/>
      <c r="VQY349" s="93"/>
      <c r="VQZ349" s="93"/>
      <c r="VRA349" s="93"/>
      <c r="VRB349" s="93"/>
      <c r="VRC349" s="93"/>
      <c r="VRD349" s="93"/>
      <c r="VRE349" s="93"/>
      <c r="VRF349" s="93"/>
      <c r="VRG349" s="93"/>
      <c r="VRH349" s="93"/>
      <c r="VRI349" s="93"/>
      <c r="VRJ349" s="93"/>
      <c r="VRK349" s="93"/>
      <c r="VRL349" s="93"/>
      <c r="VRM349" s="93"/>
      <c r="VRN349" s="93"/>
      <c r="VRO349" s="93"/>
      <c r="VRP349" s="93"/>
      <c r="VRQ349" s="93"/>
      <c r="VRR349" s="93"/>
      <c r="VRS349" s="93"/>
      <c r="VRT349" s="93"/>
      <c r="VRU349" s="93"/>
      <c r="VRV349" s="93"/>
      <c r="VRW349" s="93"/>
      <c r="VRX349" s="93"/>
      <c r="VRY349" s="93"/>
      <c r="VRZ349" s="93"/>
      <c r="VSA349" s="93"/>
      <c r="VSB349" s="93"/>
      <c r="VSC349" s="93"/>
      <c r="VSD349" s="93"/>
      <c r="VSE349" s="93"/>
      <c r="VSF349" s="93"/>
      <c r="VSG349" s="93"/>
      <c r="VSH349" s="93"/>
      <c r="VSI349" s="93"/>
      <c r="VSJ349" s="93"/>
      <c r="VSK349" s="93"/>
      <c r="VSL349" s="93"/>
      <c r="VSM349" s="93"/>
      <c r="VSN349" s="93"/>
      <c r="VSO349" s="93"/>
      <c r="VSP349" s="93"/>
      <c r="VSQ349" s="93"/>
      <c r="VSR349" s="93"/>
      <c r="VSS349" s="93"/>
      <c r="VST349" s="93"/>
      <c r="VSU349" s="93"/>
      <c r="VSV349" s="93"/>
      <c r="VSW349" s="93"/>
      <c r="VSX349" s="93"/>
      <c r="VSY349" s="93"/>
      <c r="VSZ349" s="93"/>
      <c r="VTA349" s="93"/>
      <c r="VTB349" s="93"/>
      <c r="VTC349" s="93"/>
      <c r="VTD349" s="93"/>
      <c r="VTE349" s="93"/>
      <c r="VTF349" s="93"/>
      <c r="VTG349" s="93"/>
      <c r="VTH349" s="93"/>
      <c r="VTI349" s="93"/>
      <c r="VTJ349" s="93"/>
      <c r="VTK349" s="93"/>
      <c r="VTL349" s="93"/>
      <c r="VTM349" s="93"/>
      <c r="VTN349" s="93"/>
      <c r="VTO349" s="93"/>
      <c r="VTP349" s="93"/>
      <c r="VTQ349" s="93"/>
      <c r="VTR349" s="93"/>
      <c r="VTS349" s="93"/>
      <c r="VTT349" s="93"/>
      <c r="VTU349" s="93"/>
      <c r="VTV349" s="93"/>
      <c r="VTW349" s="93"/>
      <c r="VTX349" s="93"/>
      <c r="VTY349" s="93"/>
      <c r="VTZ349" s="93"/>
      <c r="VUA349" s="93"/>
      <c r="VUB349" s="93"/>
      <c r="VUC349" s="93"/>
      <c r="VUD349" s="93"/>
      <c r="VUE349" s="93"/>
      <c r="VUF349" s="93"/>
      <c r="VUG349" s="93"/>
      <c r="VUH349" s="93"/>
      <c r="VUI349" s="93"/>
      <c r="VUJ349" s="93"/>
      <c r="VUK349" s="93"/>
      <c r="VUL349" s="93"/>
      <c r="VUM349" s="93"/>
      <c r="VUN349" s="93"/>
      <c r="VUO349" s="93"/>
      <c r="VUP349" s="93"/>
      <c r="VUQ349" s="93"/>
      <c r="VUR349" s="93"/>
      <c r="VUS349" s="93"/>
      <c r="VUT349" s="93"/>
      <c r="VUU349" s="93"/>
      <c r="VUV349" s="93"/>
      <c r="VUW349" s="93"/>
      <c r="VUX349" s="93"/>
      <c r="VUY349" s="93"/>
      <c r="VUZ349" s="93"/>
      <c r="VVA349" s="93"/>
      <c r="VVB349" s="93"/>
      <c r="VVC349" s="93"/>
      <c r="VVD349" s="93"/>
      <c r="VVE349" s="93"/>
      <c r="VVF349" s="93"/>
      <c r="VVG349" s="93"/>
      <c r="VVH349" s="93"/>
      <c r="VVI349" s="93"/>
      <c r="VVJ349" s="93"/>
      <c r="VVK349" s="93"/>
      <c r="VVL349" s="93"/>
      <c r="VVM349" s="93"/>
      <c r="VVN349" s="93"/>
      <c r="VVO349" s="93"/>
      <c r="VVP349" s="93"/>
      <c r="VVQ349" s="93"/>
      <c r="VVR349" s="93"/>
      <c r="VVS349" s="93"/>
      <c r="VVT349" s="93"/>
      <c r="VVU349" s="93"/>
      <c r="VVV349" s="93"/>
      <c r="VVW349" s="93"/>
      <c r="VVX349" s="93"/>
      <c r="VVY349" s="93"/>
      <c r="VVZ349" s="93"/>
      <c r="VWA349" s="93"/>
      <c r="VWB349" s="93"/>
      <c r="VWC349" s="93"/>
      <c r="VWD349" s="93"/>
      <c r="VWE349" s="93"/>
      <c r="VWF349" s="93"/>
      <c r="VWG349" s="93"/>
      <c r="VWH349" s="93"/>
      <c r="VWI349" s="93"/>
      <c r="VWJ349" s="93"/>
      <c r="VWK349" s="93"/>
      <c r="VWL349" s="93"/>
      <c r="VWM349" s="93"/>
      <c r="VWN349" s="93"/>
      <c r="VWO349" s="93"/>
      <c r="VWP349" s="93"/>
      <c r="VWQ349" s="93"/>
      <c r="VWR349" s="93"/>
      <c r="VWS349" s="93"/>
      <c r="VWT349" s="93"/>
      <c r="VWU349" s="93"/>
      <c r="VWV349" s="93"/>
      <c r="VWW349" s="93"/>
      <c r="VWX349" s="93"/>
      <c r="VWY349" s="93"/>
      <c r="VWZ349" s="93"/>
      <c r="VXA349" s="93"/>
      <c r="VXB349" s="93"/>
      <c r="VXC349" s="93"/>
      <c r="VXD349" s="93"/>
      <c r="VXE349" s="93"/>
      <c r="VXF349" s="93"/>
      <c r="VXG349" s="93"/>
      <c r="VXH349" s="93"/>
      <c r="VXI349" s="93"/>
      <c r="VXJ349" s="93"/>
      <c r="VXK349" s="93"/>
      <c r="VXL349" s="93"/>
      <c r="VXM349" s="93"/>
      <c r="VXN349" s="93"/>
      <c r="VXO349" s="93"/>
      <c r="VXP349" s="93"/>
      <c r="VXQ349" s="93"/>
      <c r="VXR349" s="93"/>
      <c r="VXS349" s="93"/>
      <c r="VXT349" s="93"/>
      <c r="VXU349" s="93"/>
      <c r="VXV349" s="93"/>
      <c r="VXW349" s="93"/>
      <c r="VXX349" s="93"/>
      <c r="VXY349" s="93"/>
      <c r="VXZ349" s="93"/>
      <c r="VYA349" s="93"/>
      <c r="VYB349" s="93"/>
      <c r="VYC349" s="93"/>
      <c r="VYD349" s="93"/>
      <c r="VYE349" s="93"/>
      <c r="VYF349" s="93"/>
      <c r="VYG349" s="93"/>
      <c r="VYH349" s="93"/>
      <c r="VYI349" s="93"/>
      <c r="VYJ349" s="93"/>
      <c r="VYK349" s="93"/>
      <c r="VYL349" s="93"/>
      <c r="VYM349" s="93"/>
      <c r="VYN349" s="93"/>
      <c r="VYO349" s="93"/>
      <c r="VYP349" s="93"/>
      <c r="VYQ349" s="93"/>
      <c r="VYR349" s="93"/>
      <c r="VYS349" s="93"/>
      <c r="VYT349" s="93"/>
      <c r="VYU349" s="93"/>
      <c r="VYV349" s="93"/>
      <c r="VYW349" s="93"/>
      <c r="VYX349" s="93"/>
      <c r="VYY349" s="93"/>
      <c r="VYZ349" s="93"/>
      <c r="VZA349" s="93"/>
      <c r="VZB349" s="93"/>
      <c r="VZC349" s="93"/>
      <c r="VZD349" s="93"/>
      <c r="VZE349" s="93"/>
      <c r="VZF349" s="93"/>
      <c r="VZG349" s="93"/>
      <c r="VZH349" s="93"/>
      <c r="VZI349" s="93"/>
      <c r="VZJ349" s="93"/>
      <c r="VZK349" s="93"/>
      <c r="VZL349" s="93"/>
      <c r="VZM349" s="93"/>
      <c r="VZN349" s="93"/>
      <c r="VZO349" s="93"/>
      <c r="VZP349" s="93"/>
      <c r="VZQ349" s="93"/>
      <c r="VZR349" s="93"/>
      <c r="VZS349" s="93"/>
      <c r="VZT349" s="93"/>
      <c r="VZU349" s="93"/>
      <c r="VZV349" s="93"/>
      <c r="VZW349" s="93"/>
      <c r="VZX349" s="93"/>
      <c r="VZY349" s="93"/>
      <c r="VZZ349" s="93"/>
      <c r="WAA349" s="93"/>
      <c r="WAB349" s="93"/>
      <c r="WAC349" s="93"/>
      <c r="WAD349" s="93"/>
      <c r="WAE349" s="93"/>
      <c r="WAF349" s="93"/>
      <c r="WAG349" s="93"/>
      <c r="WAH349" s="93"/>
      <c r="WAI349" s="93"/>
      <c r="WAJ349" s="93"/>
      <c r="WAK349" s="93"/>
      <c r="WAL349" s="93"/>
      <c r="WAM349" s="93"/>
      <c r="WAN349" s="93"/>
      <c r="WAO349" s="93"/>
      <c r="WAP349" s="93"/>
      <c r="WAQ349" s="93"/>
      <c r="WAR349" s="93"/>
      <c r="WAS349" s="93"/>
      <c r="WAT349" s="93"/>
      <c r="WAU349" s="93"/>
      <c r="WAV349" s="93"/>
      <c r="WAW349" s="93"/>
      <c r="WAX349" s="93"/>
      <c r="WAY349" s="93"/>
      <c r="WAZ349" s="93"/>
      <c r="WBA349" s="93"/>
      <c r="WBB349" s="93"/>
      <c r="WBC349" s="93"/>
      <c r="WBD349" s="93"/>
      <c r="WBE349" s="93"/>
      <c r="WBF349" s="93"/>
      <c r="WBG349" s="93"/>
      <c r="WBH349" s="93"/>
      <c r="WBI349" s="93"/>
      <c r="WBJ349" s="93"/>
      <c r="WBK349" s="93"/>
      <c r="WBL349" s="93"/>
      <c r="WBM349" s="93"/>
      <c r="WBN349" s="93"/>
      <c r="WBO349" s="93"/>
      <c r="WBP349" s="93"/>
      <c r="WBQ349" s="93"/>
      <c r="WBR349" s="93"/>
      <c r="WBS349" s="93"/>
      <c r="WBT349" s="93"/>
      <c r="WBU349" s="93"/>
      <c r="WBV349" s="93"/>
      <c r="WBW349" s="93"/>
      <c r="WBX349" s="93"/>
      <c r="WBY349" s="93"/>
      <c r="WBZ349" s="93"/>
      <c r="WCA349" s="93"/>
      <c r="WCB349" s="93"/>
      <c r="WCC349" s="93"/>
      <c r="WCD349" s="93"/>
      <c r="WCE349" s="93"/>
      <c r="WCF349" s="93"/>
      <c r="WCG349" s="93"/>
      <c r="WCH349" s="93"/>
      <c r="WCI349" s="93"/>
      <c r="WCJ349" s="93"/>
      <c r="WCK349" s="93"/>
      <c r="WCL349" s="93"/>
      <c r="WCM349" s="93"/>
      <c r="WCN349" s="93"/>
      <c r="WCO349" s="93"/>
      <c r="WCP349" s="93"/>
      <c r="WCQ349" s="93"/>
      <c r="WCR349" s="93"/>
      <c r="WCS349" s="93"/>
      <c r="WCT349" s="93"/>
      <c r="WCU349" s="93"/>
      <c r="WCV349" s="93"/>
      <c r="WCW349" s="93"/>
      <c r="WCX349" s="93"/>
      <c r="WCY349" s="93"/>
      <c r="WCZ349" s="93"/>
      <c r="WDA349" s="93"/>
      <c r="WDB349" s="93"/>
      <c r="WDC349" s="93"/>
      <c r="WDD349" s="93"/>
      <c r="WDE349" s="93"/>
      <c r="WDF349" s="93"/>
      <c r="WDG349" s="93"/>
      <c r="WDH349" s="93"/>
      <c r="WDI349" s="93"/>
      <c r="WDJ349" s="93"/>
      <c r="WDK349" s="93"/>
      <c r="WDL349" s="93"/>
      <c r="WDM349" s="93"/>
      <c r="WDN349" s="93"/>
      <c r="WDO349" s="93"/>
      <c r="WDP349" s="93"/>
      <c r="WDQ349" s="93"/>
      <c r="WDR349" s="93"/>
      <c r="WDS349" s="93"/>
      <c r="WDT349" s="93"/>
      <c r="WDU349" s="93"/>
      <c r="WDV349" s="93"/>
      <c r="WDW349" s="93"/>
      <c r="WDX349" s="93"/>
      <c r="WDY349" s="93"/>
      <c r="WDZ349" s="93"/>
      <c r="WEA349" s="93"/>
      <c r="WEB349" s="93"/>
      <c r="WEC349" s="93"/>
      <c r="WED349" s="93"/>
      <c r="WEE349" s="93"/>
      <c r="WEF349" s="93"/>
      <c r="WEG349" s="93"/>
      <c r="WEH349" s="93"/>
      <c r="WEI349" s="93"/>
      <c r="WEJ349" s="93"/>
      <c r="WEK349" s="93"/>
      <c r="WEL349" s="93"/>
      <c r="WEM349" s="93"/>
      <c r="WEN349" s="93"/>
      <c r="WEO349" s="93"/>
      <c r="WEP349" s="93"/>
      <c r="WEQ349" s="93"/>
      <c r="WER349" s="93"/>
      <c r="WES349" s="93"/>
      <c r="WET349" s="93"/>
      <c r="WEU349" s="93"/>
      <c r="WEV349" s="93"/>
      <c r="WEW349" s="93"/>
      <c r="WEX349" s="93"/>
      <c r="WEY349" s="93"/>
      <c r="WEZ349" s="93"/>
      <c r="WFA349" s="93"/>
      <c r="WFB349" s="93"/>
      <c r="WFC349" s="93"/>
      <c r="WFD349" s="93"/>
      <c r="WFE349" s="93"/>
      <c r="WFF349" s="93"/>
      <c r="WFG349" s="93"/>
      <c r="WFH349" s="93"/>
      <c r="WFI349" s="93"/>
      <c r="WFJ349" s="93"/>
      <c r="WFK349" s="93"/>
      <c r="WFL349" s="93"/>
      <c r="WFM349" s="93"/>
      <c r="WFN349" s="93"/>
      <c r="WFO349" s="93"/>
      <c r="WFP349" s="93"/>
      <c r="WFQ349" s="93"/>
      <c r="WFR349" s="93"/>
      <c r="WFS349" s="93"/>
      <c r="WFT349" s="93"/>
      <c r="WFU349" s="93"/>
      <c r="WFV349" s="93"/>
      <c r="WFW349" s="93"/>
      <c r="WFX349" s="93"/>
      <c r="WFY349" s="93"/>
      <c r="WFZ349" s="93"/>
      <c r="WGA349" s="93"/>
      <c r="WGB349" s="93"/>
      <c r="WGC349" s="93"/>
      <c r="WGD349" s="93"/>
      <c r="WGE349" s="93"/>
      <c r="WGF349" s="93"/>
      <c r="WGG349" s="93"/>
      <c r="WGH349" s="93"/>
      <c r="WGI349" s="93"/>
      <c r="WGJ349" s="93"/>
      <c r="WGK349" s="93"/>
      <c r="WGL349" s="93"/>
      <c r="WGM349" s="93"/>
      <c r="WGN349" s="93"/>
      <c r="WGO349" s="93"/>
      <c r="WGP349" s="93"/>
      <c r="WGQ349" s="93"/>
      <c r="WGR349" s="93"/>
      <c r="WGS349" s="93"/>
      <c r="WGT349" s="93"/>
      <c r="WGU349" s="93"/>
      <c r="WGV349" s="93"/>
      <c r="WGW349" s="93"/>
      <c r="WGX349" s="93"/>
      <c r="WGY349" s="93"/>
      <c r="WGZ349" s="93"/>
      <c r="WHA349" s="93"/>
      <c r="WHB349" s="93"/>
      <c r="WHC349" s="93"/>
      <c r="WHD349" s="93"/>
      <c r="WHE349" s="93"/>
      <c r="WHF349" s="93"/>
      <c r="WHG349" s="93"/>
      <c r="WHH349" s="93"/>
      <c r="WHI349" s="93"/>
      <c r="WHJ349" s="93"/>
      <c r="WHK349" s="93"/>
      <c r="WHL349" s="93"/>
      <c r="WHM349" s="93"/>
      <c r="WHN349" s="93"/>
      <c r="WHO349" s="93"/>
      <c r="WHP349" s="93"/>
      <c r="WHQ349" s="93"/>
      <c r="WHR349" s="93"/>
      <c r="WHS349" s="93"/>
      <c r="WHT349" s="93"/>
      <c r="WHU349" s="93"/>
      <c r="WHV349" s="93"/>
      <c r="WHW349" s="93"/>
      <c r="WHX349" s="93"/>
      <c r="WHY349" s="93"/>
      <c r="WHZ349" s="93"/>
      <c r="WIA349" s="93"/>
      <c r="WIB349" s="93"/>
      <c r="WIC349" s="93"/>
      <c r="WID349" s="93"/>
      <c r="WIE349" s="93"/>
      <c r="WIF349" s="93"/>
      <c r="WIG349" s="93"/>
      <c r="WIH349" s="93"/>
      <c r="WII349" s="93"/>
      <c r="WIJ349" s="93"/>
      <c r="WIK349" s="93"/>
      <c r="WIL349" s="93"/>
      <c r="WIM349" s="93"/>
      <c r="WIN349" s="93"/>
      <c r="WIO349" s="93"/>
      <c r="WIP349" s="93"/>
      <c r="WIQ349" s="93"/>
      <c r="WIR349" s="93"/>
      <c r="WIS349" s="93"/>
      <c r="WIT349" s="93"/>
      <c r="WIU349" s="93"/>
      <c r="WIV349" s="93"/>
      <c r="WIW349" s="93"/>
      <c r="WIX349" s="93"/>
      <c r="WIY349" s="93"/>
      <c r="WIZ349" s="93"/>
      <c r="WJA349" s="93"/>
      <c r="WJB349" s="93"/>
      <c r="WJC349" s="93"/>
      <c r="WJD349" s="93"/>
      <c r="WJE349" s="93"/>
      <c r="WJF349" s="93"/>
      <c r="WJG349" s="93"/>
      <c r="WJH349" s="93"/>
      <c r="WJI349" s="93"/>
      <c r="WJJ349" s="93"/>
      <c r="WJK349" s="93"/>
      <c r="WJL349" s="93"/>
      <c r="WJM349" s="93"/>
      <c r="WJN349" s="93"/>
      <c r="WJO349" s="93"/>
      <c r="WJP349" s="93"/>
      <c r="WJQ349" s="93"/>
      <c r="WJR349" s="93"/>
      <c r="WJS349" s="93"/>
      <c r="WJT349" s="93"/>
      <c r="WJU349" s="93"/>
      <c r="WJV349" s="93"/>
      <c r="WJW349" s="93"/>
      <c r="WJX349" s="93"/>
      <c r="WJY349" s="93"/>
      <c r="WJZ349" s="93"/>
      <c r="WKA349" s="93"/>
      <c r="WKB349" s="93"/>
      <c r="WKC349" s="93"/>
      <c r="WKD349" s="93"/>
      <c r="WKE349" s="93"/>
      <c r="WKF349" s="93"/>
      <c r="WKG349" s="93"/>
      <c r="WKH349" s="93"/>
      <c r="WKI349" s="93"/>
      <c r="WKJ349" s="93"/>
      <c r="WKK349" s="93"/>
      <c r="WKL349" s="93"/>
      <c r="WKM349" s="93"/>
      <c r="WKN349" s="93"/>
      <c r="WKO349" s="93"/>
      <c r="WKP349" s="93"/>
      <c r="WKQ349" s="93"/>
      <c r="WKR349" s="93"/>
      <c r="WKS349" s="93"/>
      <c r="WKT349" s="93"/>
      <c r="WKU349" s="93"/>
      <c r="WKV349" s="93"/>
      <c r="WKW349" s="93"/>
      <c r="WKX349" s="93"/>
      <c r="WKY349" s="93"/>
      <c r="WKZ349" s="93"/>
      <c r="WLA349" s="93"/>
      <c r="WLB349" s="93"/>
      <c r="WLC349" s="93"/>
      <c r="WLD349" s="93"/>
      <c r="WLE349" s="93"/>
      <c r="WLF349" s="93"/>
      <c r="WLG349" s="93"/>
      <c r="WLH349" s="93"/>
      <c r="WLI349" s="93"/>
      <c r="WLJ349" s="93"/>
      <c r="WLK349" s="93"/>
      <c r="WLL349" s="93"/>
      <c r="WLM349" s="93"/>
      <c r="WLN349" s="93"/>
      <c r="WLO349" s="93"/>
      <c r="WLP349" s="93"/>
      <c r="WLQ349" s="93"/>
      <c r="WLR349" s="93"/>
      <c r="WLS349" s="93"/>
      <c r="WLT349" s="93"/>
      <c r="WLU349" s="93"/>
      <c r="WLV349" s="93"/>
      <c r="WLW349" s="93"/>
      <c r="WLX349" s="93"/>
      <c r="WLY349" s="93"/>
      <c r="WLZ349" s="93"/>
      <c r="WMA349" s="93"/>
      <c r="WMB349" s="93"/>
      <c r="WMC349" s="93"/>
      <c r="WMD349" s="93"/>
      <c r="WME349" s="93"/>
      <c r="WMF349" s="93"/>
      <c r="WMG349" s="93"/>
      <c r="WMH349" s="93"/>
      <c r="WMI349" s="93"/>
      <c r="WMJ349" s="93"/>
      <c r="WMK349" s="93"/>
      <c r="WML349" s="93"/>
      <c r="WMM349" s="93"/>
      <c r="WMN349" s="93"/>
      <c r="WMO349" s="93"/>
      <c r="WMP349" s="93"/>
      <c r="WMQ349" s="93"/>
      <c r="WMR349" s="93"/>
      <c r="WMS349" s="93"/>
      <c r="WMT349" s="93"/>
      <c r="WMU349" s="93"/>
      <c r="WMV349" s="93"/>
      <c r="WMW349" s="93"/>
      <c r="WMX349" s="93"/>
      <c r="WMY349" s="93"/>
      <c r="WMZ349" s="93"/>
      <c r="WNA349" s="93"/>
      <c r="WNB349" s="93"/>
      <c r="WNC349" s="93"/>
      <c r="WND349" s="93"/>
      <c r="WNE349" s="93"/>
      <c r="WNF349" s="93"/>
      <c r="WNG349" s="93"/>
      <c r="WNH349" s="93"/>
      <c r="WNI349" s="93"/>
      <c r="WNJ349" s="93"/>
      <c r="WNK349" s="93"/>
      <c r="WNL349" s="93"/>
      <c r="WNM349" s="93"/>
      <c r="WNN349" s="93"/>
      <c r="WNO349" s="93"/>
      <c r="WNP349" s="93"/>
      <c r="WNQ349" s="93"/>
      <c r="WNR349" s="93"/>
      <c r="WNS349" s="93"/>
      <c r="WNT349" s="93"/>
      <c r="WNU349" s="93"/>
      <c r="WNV349" s="93"/>
      <c r="WNW349" s="93"/>
      <c r="WNX349" s="93"/>
      <c r="WNY349" s="93"/>
      <c r="WNZ349" s="93"/>
      <c r="WOA349" s="93"/>
      <c r="WOB349" s="93"/>
      <c r="WOC349" s="93"/>
      <c r="WOD349" s="93"/>
      <c r="WOE349" s="93"/>
      <c r="WOF349" s="93"/>
      <c r="WOG349" s="93"/>
      <c r="WOH349" s="93"/>
      <c r="WOI349" s="93"/>
      <c r="WOJ349" s="93"/>
      <c r="WOK349" s="93"/>
      <c r="WOL349" s="93"/>
      <c r="WOM349" s="93"/>
      <c r="WON349" s="93"/>
      <c r="WOO349" s="93"/>
      <c r="WOP349" s="93"/>
      <c r="WOQ349" s="93"/>
      <c r="WOR349" s="93"/>
      <c r="WOS349" s="93"/>
      <c r="WOT349" s="93"/>
      <c r="WOU349" s="93"/>
      <c r="WOV349" s="93"/>
      <c r="WOW349" s="93"/>
      <c r="WOX349" s="93"/>
      <c r="WOY349" s="93"/>
      <c r="WOZ349" s="93"/>
      <c r="WPA349" s="93"/>
      <c r="WPB349" s="93"/>
      <c r="WPC349" s="93"/>
      <c r="WPD349" s="93"/>
      <c r="WPE349" s="93"/>
      <c r="WPF349" s="93"/>
      <c r="WPG349" s="93"/>
      <c r="WPH349" s="93"/>
      <c r="WPI349" s="93"/>
      <c r="WPJ349" s="93"/>
      <c r="WPK349" s="93"/>
      <c r="WPL349" s="93"/>
      <c r="WPM349" s="93"/>
      <c r="WPN349" s="93"/>
      <c r="WPO349" s="93"/>
      <c r="WPP349" s="93"/>
      <c r="WPQ349" s="93"/>
      <c r="WPR349" s="93"/>
      <c r="WPS349" s="93"/>
      <c r="WPT349" s="93"/>
      <c r="WPU349" s="93"/>
      <c r="WPV349" s="93"/>
      <c r="WPW349" s="93"/>
      <c r="WPX349" s="93"/>
      <c r="WPY349" s="93"/>
      <c r="WPZ349" s="93"/>
      <c r="WQA349" s="93"/>
      <c r="WQB349" s="93"/>
      <c r="WQC349" s="93"/>
      <c r="WQD349" s="93"/>
      <c r="WQE349" s="93"/>
      <c r="WQF349" s="93"/>
      <c r="WQG349" s="93"/>
      <c r="WQH349" s="93"/>
      <c r="WQI349" s="93"/>
      <c r="WQJ349" s="93"/>
      <c r="WQK349" s="93"/>
      <c r="WQL349" s="93"/>
      <c r="WQM349" s="93"/>
      <c r="WQN349" s="93"/>
      <c r="WQO349" s="93"/>
      <c r="WQP349" s="93"/>
      <c r="WQQ349" s="93"/>
      <c r="WQR349" s="93"/>
      <c r="WQS349" s="93"/>
      <c r="WQT349" s="93"/>
      <c r="WQU349" s="93"/>
      <c r="WQV349" s="93"/>
      <c r="WQW349" s="93"/>
      <c r="WQX349" s="93"/>
      <c r="WQY349" s="93"/>
      <c r="WQZ349" s="93"/>
      <c r="WRA349" s="93"/>
      <c r="WRB349" s="93"/>
      <c r="WRC349" s="93"/>
      <c r="WRD349" s="93"/>
      <c r="WRE349" s="93"/>
      <c r="WRF349" s="93"/>
      <c r="WRG349" s="93"/>
      <c r="WRH349" s="93"/>
      <c r="WRI349" s="93"/>
      <c r="WRJ349" s="93"/>
      <c r="WRK349" s="93"/>
      <c r="WRL349" s="93"/>
      <c r="WRM349" s="93"/>
      <c r="WRN349" s="93"/>
      <c r="WRO349" s="93"/>
      <c r="WRP349" s="93"/>
      <c r="WRQ349" s="93"/>
      <c r="WRR349" s="93"/>
      <c r="WRS349" s="93"/>
      <c r="WRT349" s="93"/>
      <c r="WRU349" s="93"/>
      <c r="WRV349" s="93"/>
      <c r="WRW349" s="93"/>
      <c r="WRX349" s="93"/>
      <c r="WRY349" s="93"/>
      <c r="WRZ349" s="93"/>
      <c r="WSA349" s="93"/>
      <c r="WSB349" s="93"/>
      <c r="WSC349" s="93"/>
      <c r="WSD349" s="93"/>
      <c r="WSE349" s="93"/>
      <c r="WSF349" s="93"/>
      <c r="WSG349" s="93"/>
      <c r="WSH349" s="93"/>
      <c r="WSI349" s="93"/>
      <c r="WSJ349" s="93"/>
      <c r="WSK349" s="93"/>
      <c r="WSL349" s="93"/>
      <c r="WSM349" s="93"/>
      <c r="WSN349" s="93"/>
      <c r="WSO349" s="93"/>
      <c r="WSP349" s="93"/>
      <c r="WSQ349" s="93"/>
      <c r="WSR349" s="93"/>
      <c r="WSS349" s="93"/>
      <c r="WST349" s="93"/>
      <c r="WSU349" s="93"/>
      <c r="WSV349" s="93"/>
      <c r="WSW349" s="93"/>
      <c r="WSX349" s="93"/>
      <c r="WSY349" s="93"/>
      <c r="WSZ349" s="93"/>
      <c r="WTA349" s="93"/>
      <c r="WTB349" s="93"/>
      <c r="WTC349" s="93"/>
      <c r="WTD349" s="93"/>
      <c r="WTE349" s="93"/>
      <c r="WTF349" s="93"/>
      <c r="WTG349" s="93"/>
      <c r="WTH349" s="93"/>
      <c r="WTI349" s="93"/>
      <c r="WTJ349" s="93"/>
      <c r="WTK349" s="93"/>
      <c r="WTL349" s="93"/>
      <c r="WTM349" s="93"/>
      <c r="WTN349" s="93"/>
      <c r="WTO349" s="93"/>
      <c r="WTP349" s="93"/>
      <c r="WTQ349" s="93"/>
      <c r="WTR349" s="93"/>
      <c r="WTS349" s="93"/>
      <c r="WTT349" s="93"/>
      <c r="WTU349" s="93"/>
      <c r="WTV349" s="93"/>
      <c r="WTW349" s="93"/>
      <c r="WTX349" s="93"/>
      <c r="WTY349" s="93"/>
      <c r="WTZ349" s="93"/>
      <c r="WUA349" s="93"/>
      <c r="WUB349" s="93"/>
      <c r="WUC349" s="93"/>
      <c r="WUD349" s="93"/>
      <c r="WUE349" s="93"/>
      <c r="WUF349" s="93"/>
      <c r="WUG349" s="93"/>
      <c r="WUH349" s="93"/>
      <c r="WUI349" s="93"/>
      <c r="WUJ349" s="93"/>
      <c r="WUK349" s="93"/>
      <c r="WUL349" s="93"/>
      <c r="WUM349" s="93"/>
      <c r="WUN349" s="93"/>
      <c r="WUO349" s="93"/>
      <c r="WUP349" s="93"/>
      <c r="WUQ349" s="93"/>
      <c r="WUR349" s="93"/>
      <c r="WUS349" s="93"/>
      <c r="WUT349" s="93"/>
      <c r="WUU349" s="93"/>
      <c r="WUV349" s="93"/>
      <c r="WUW349" s="93"/>
      <c r="WUX349" s="93"/>
      <c r="WUY349" s="93"/>
      <c r="WUZ349" s="93"/>
      <c r="WVA349" s="93"/>
      <c r="WVB349" s="93"/>
      <c r="WVC349" s="93"/>
      <c r="WVD349" s="93"/>
      <c r="WVE349" s="93"/>
      <c r="WVF349" s="93"/>
      <c r="WVG349" s="93"/>
      <c r="WVH349" s="93"/>
      <c r="WVI349" s="93"/>
      <c r="WVJ349" s="93"/>
      <c r="WVK349" s="93"/>
      <c r="WVL349" s="93"/>
      <c r="WVM349" s="93"/>
      <c r="WVN349" s="93"/>
      <c r="WVO349" s="93"/>
      <c r="WVP349" s="93"/>
      <c r="WVQ349" s="93"/>
      <c r="WVR349" s="93"/>
      <c r="WVS349" s="93"/>
      <c r="WVT349" s="93"/>
      <c r="WVU349" s="93"/>
      <c r="WVV349" s="93"/>
      <c r="WVW349" s="93"/>
      <c r="WVX349" s="93"/>
      <c r="WVY349" s="93"/>
      <c r="WVZ349" s="93"/>
      <c r="WWA349" s="93"/>
      <c r="WWB349" s="93"/>
      <c r="WWC349" s="93"/>
      <c r="WWD349" s="93"/>
      <c r="WWE349" s="93"/>
      <c r="WWF349" s="93"/>
      <c r="WWG349" s="93"/>
      <c r="WWH349" s="93"/>
      <c r="WWI349" s="93"/>
      <c r="WWJ349" s="93"/>
      <c r="WWK349" s="93"/>
      <c r="WWL349" s="93"/>
      <c r="WWM349" s="93"/>
      <c r="WWN349" s="93"/>
      <c r="WWO349" s="93"/>
      <c r="WWP349" s="93"/>
      <c r="WWQ349" s="93"/>
      <c r="WWR349" s="93"/>
      <c r="WWS349" s="93"/>
      <c r="WWT349" s="93"/>
      <c r="WWU349" s="93"/>
      <c r="WWV349" s="93"/>
      <c r="WWW349" s="93"/>
      <c r="WWX349" s="93"/>
      <c r="WWY349" s="93"/>
      <c r="WWZ349" s="93"/>
      <c r="WXA349" s="93"/>
      <c r="WXB349" s="93"/>
      <c r="WXC349" s="93"/>
      <c r="WXD349" s="93"/>
      <c r="WXE349" s="93"/>
      <c r="WXF349" s="93"/>
      <c r="WXG349" s="93"/>
      <c r="WXH349" s="93"/>
      <c r="WXI349" s="93"/>
      <c r="WXJ349" s="93"/>
      <c r="WXK349" s="93"/>
      <c r="WXL349" s="93"/>
      <c r="WXM349" s="93"/>
      <c r="WXN349" s="93"/>
      <c r="WXO349" s="93"/>
      <c r="WXP349" s="93"/>
      <c r="WXQ349" s="93"/>
      <c r="WXR349" s="93"/>
      <c r="WXS349" s="93"/>
      <c r="WXT349" s="93"/>
      <c r="WXU349" s="93"/>
      <c r="WXV349" s="93"/>
      <c r="WXW349" s="93"/>
      <c r="WXX349" s="93"/>
      <c r="WXY349" s="93"/>
      <c r="WXZ349" s="93"/>
      <c r="WYA349" s="93"/>
      <c r="WYB349" s="93"/>
      <c r="WYC349" s="93"/>
      <c r="WYD349" s="93"/>
      <c r="WYE349" s="93"/>
      <c r="WYF349" s="93"/>
      <c r="WYG349" s="93"/>
      <c r="WYH349" s="93"/>
      <c r="WYI349" s="93"/>
      <c r="WYJ349" s="93"/>
      <c r="WYK349" s="93"/>
      <c r="WYL349" s="93"/>
      <c r="WYM349" s="93"/>
      <c r="WYN349" s="93"/>
      <c r="WYO349" s="93"/>
      <c r="WYP349" s="93"/>
      <c r="WYQ349" s="93"/>
      <c r="WYR349" s="93"/>
      <c r="WYS349" s="93"/>
      <c r="WYT349" s="93"/>
      <c r="WYU349" s="93"/>
      <c r="WYV349" s="93"/>
      <c r="WYW349" s="93"/>
      <c r="WYX349" s="93"/>
      <c r="WYY349" s="93"/>
      <c r="WYZ349" s="93"/>
      <c r="WZA349" s="93"/>
      <c r="WZB349" s="93"/>
      <c r="WZC349" s="93"/>
      <c r="WZD349" s="93"/>
      <c r="WZE349" s="93"/>
      <c r="WZF349" s="93"/>
      <c r="WZG349" s="93"/>
      <c r="WZH349" s="93"/>
      <c r="WZI349" s="93"/>
      <c r="WZJ349" s="93"/>
      <c r="WZK349" s="93"/>
      <c r="WZL349" s="93"/>
      <c r="WZM349" s="93"/>
      <c r="WZN349" s="93"/>
      <c r="WZO349" s="93"/>
      <c r="WZP349" s="93"/>
      <c r="WZQ349" s="93"/>
      <c r="WZR349" s="93"/>
      <c r="WZS349" s="93"/>
      <c r="WZT349" s="93"/>
      <c r="WZU349" s="93"/>
      <c r="WZV349" s="93"/>
      <c r="WZW349" s="93"/>
      <c r="WZX349" s="93"/>
      <c r="WZY349" s="93"/>
      <c r="WZZ349" s="93"/>
      <c r="XAA349" s="93"/>
      <c r="XAB349" s="93"/>
      <c r="XAC349" s="93"/>
      <c r="XAD349" s="93"/>
      <c r="XAE349" s="93"/>
      <c r="XAF349" s="93"/>
      <c r="XAG349" s="93"/>
      <c r="XAH349" s="93"/>
      <c r="XAI349" s="93"/>
      <c r="XAJ349" s="93"/>
      <c r="XAK349" s="93"/>
      <c r="XAL349" s="93"/>
      <c r="XAM349" s="93"/>
      <c r="XAN349" s="93"/>
      <c r="XAO349" s="93"/>
      <c r="XAP349" s="93"/>
      <c r="XAQ349" s="93"/>
      <c r="XAR349" s="93"/>
      <c r="XAS349" s="93"/>
      <c r="XAT349" s="93"/>
      <c r="XAU349" s="93"/>
      <c r="XAV349" s="93"/>
      <c r="XAW349" s="93"/>
      <c r="XAX349" s="93"/>
      <c r="XAY349" s="93"/>
      <c r="XAZ349" s="93"/>
      <c r="XBA349" s="93"/>
      <c r="XBB349" s="93"/>
      <c r="XBC349" s="93"/>
      <c r="XBD349" s="93"/>
      <c r="XBE349" s="93"/>
      <c r="XBF349" s="93"/>
      <c r="XBG349" s="93"/>
      <c r="XBH349" s="93"/>
      <c r="XBI349" s="93"/>
      <c r="XBJ349" s="93"/>
      <c r="XBK349" s="93"/>
      <c r="XBL349" s="93"/>
      <c r="XBM349" s="93"/>
      <c r="XBN349" s="93"/>
      <c r="XBO349" s="93"/>
      <c r="XBP349" s="93"/>
      <c r="XBQ349" s="93"/>
      <c r="XBR349" s="93"/>
      <c r="XBS349" s="93"/>
      <c r="XBT349" s="93"/>
      <c r="XBU349" s="93"/>
      <c r="XBV349" s="93"/>
      <c r="XBW349" s="93"/>
      <c r="XBX349" s="93"/>
      <c r="XBY349" s="93"/>
      <c r="XBZ349" s="93"/>
      <c r="XCA349" s="93"/>
      <c r="XCB349" s="93"/>
      <c r="XCC349" s="93"/>
      <c r="XCD349" s="93"/>
      <c r="XCE349" s="93"/>
      <c r="XCF349" s="93"/>
      <c r="XCG349" s="93"/>
      <c r="XCH349" s="93"/>
      <c r="XCI349" s="93"/>
      <c r="XCJ349" s="93"/>
      <c r="XCK349" s="93"/>
      <c r="XCL349" s="93"/>
      <c r="XCM349" s="93"/>
      <c r="XCN349" s="93"/>
      <c r="XCO349" s="93"/>
      <c r="XCP349" s="93"/>
      <c r="XCQ349" s="93"/>
      <c r="XCR349" s="93"/>
      <c r="XCS349" s="93"/>
      <c r="XCT349" s="93"/>
      <c r="XCU349" s="93"/>
      <c r="XCV349" s="93"/>
      <c r="XCW349" s="93"/>
      <c r="XCX349" s="93"/>
      <c r="XCY349" s="93"/>
      <c r="XCZ349" s="93"/>
      <c r="XDA349" s="93"/>
      <c r="XDB349" s="93"/>
      <c r="XDC349" s="93"/>
      <c r="XDD349" s="93"/>
      <c r="XDE349" s="93"/>
      <c r="XDF349" s="93"/>
      <c r="XDG349" s="93"/>
      <c r="XDH349" s="93"/>
      <c r="XDI349" s="93"/>
      <c r="XDJ349" s="93"/>
      <c r="XDK349" s="93"/>
      <c r="XDL349" s="93"/>
      <c r="XDM349" s="93"/>
      <c r="XDN349" s="93"/>
      <c r="XDO349" s="93"/>
      <c r="XDP349" s="93"/>
      <c r="XDQ349" s="93"/>
      <c r="XDR349" s="93"/>
      <c r="XDS349" s="93"/>
      <c r="XDT349" s="93"/>
      <c r="XDU349" s="93"/>
      <c r="XDV349" s="93"/>
      <c r="XDW349" s="93"/>
      <c r="XDX349" s="93"/>
      <c r="XDY349" s="93"/>
      <c r="XDZ349" s="93"/>
      <c r="XEA349" s="93"/>
      <c r="XEB349" s="93"/>
      <c r="XEC349" s="93"/>
      <c r="XED349" s="93"/>
      <c r="XEE349" s="93"/>
      <c r="XEF349" s="93"/>
      <c r="XEG349" s="93"/>
      <c r="XEH349" s="93"/>
      <c r="XEI349" s="93"/>
      <c r="XEJ349" s="93"/>
      <c r="XEK349" s="93"/>
      <c r="XEL349" s="93"/>
      <c r="XEM349" s="93"/>
      <c r="XEN349" s="93"/>
      <c r="XEO349" s="93"/>
      <c r="XEP349" s="93"/>
      <c r="XEQ349" s="93"/>
      <c r="XER349" s="93"/>
      <c r="XES349" s="93"/>
      <c r="XET349" s="93"/>
      <c r="XEU349" s="93"/>
      <c r="XEV349" s="93"/>
      <c r="XEW349" s="93"/>
      <c r="XEX349" s="93"/>
      <c r="XEY349" s="93"/>
      <c r="XEZ349" s="93"/>
      <c r="XFA349" s="93"/>
      <c r="XFB349" s="93"/>
      <c r="XFC349" s="93"/>
      <c r="XFD349" s="93"/>
    </row>
    <row r="350" s="3" customFormat="1" customHeight="1" spans="1:11">
      <c r="A350" s="133"/>
      <c r="B350" s="134">
        <v>33</v>
      </c>
      <c r="C350" s="135" t="s">
        <v>637</v>
      </c>
      <c r="D350" s="135" t="s">
        <v>638</v>
      </c>
      <c r="E350" s="136"/>
      <c r="F350" s="136"/>
      <c r="G350" s="137"/>
      <c r="H350" s="138"/>
      <c r="I350" s="138"/>
      <c r="J350" s="170"/>
      <c r="K350" s="171"/>
    </row>
    <row r="351" s="3" customFormat="1" customHeight="1" spans="1:11">
      <c r="A351" s="133"/>
      <c r="B351" s="139" t="s">
        <v>639</v>
      </c>
      <c r="C351" s="140"/>
      <c r="D351" s="140"/>
      <c r="E351" s="140"/>
      <c r="F351" s="140"/>
      <c r="G351" s="141"/>
      <c r="H351" s="142"/>
      <c r="I351" s="142"/>
      <c r="J351" s="172"/>
      <c r="K351" s="171"/>
    </row>
    <row r="352" s="3" customFormat="1" customHeight="1" spans="1:11">
      <c r="A352" s="143"/>
      <c r="B352" s="144" t="s">
        <v>640</v>
      </c>
      <c r="C352" s="145"/>
      <c r="D352" s="145"/>
      <c r="E352" s="145"/>
      <c r="F352" s="145"/>
      <c r="G352" s="146"/>
      <c r="H352" s="147"/>
      <c r="I352" s="147"/>
      <c r="J352" s="173"/>
      <c r="K352" s="171"/>
    </row>
    <row r="353" s="3" customFormat="1" customHeight="1" spans="1:11">
      <c r="A353" s="143"/>
      <c r="B353" s="148" t="s">
        <v>641</v>
      </c>
      <c r="C353" s="149"/>
      <c r="D353" s="149"/>
      <c r="E353" s="149"/>
      <c r="F353" s="149"/>
      <c r="G353" s="150"/>
      <c r="H353" s="151"/>
      <c r="I353" s="151"/>
      <c r="J353" s="174"/>
      <c r="K353" s="171"/>
    </row>
    <row r="354" s="4" customFormat="1" customHeight="1" spans="1:11">
      <c r="A354" s="152"/>
      <c r="B354" s="153"/>
      <c r="C354" s="154"/>
      <c r="D354" s="155"/>
      <c r="E354" s="155"/>
      <c r="F354" s="155"/>
      <c r="G354" s="156"/>
      <c r="H354" s="152"/>
      <c r="I354" s="152"/>
      <c r="J354" s="152"/>
      <c r="K354" s="175"/>
    </row>
    <row r="355" s="4" customFormat="1" customHeight="1" spans="1:11">
      <c r="A355" s="157"/>
      <c r="B355" s="158">
        <v>3301</v>
      </c>
      <c r="C355" s="159" t="s">
        <v>642</v>
      </c>
      <c r="D355" s="159"/>
      <c r="E355" s="159"/>
      <c r="F355" s="159"/>
      <c r="G355" s="160" t="s">
        <v>643</v>
      </c>
      <c r="H355" s="161"/>
      <c r="I355" s="161"/>
      <c r="J355" s="161"/>
      <c r="K355" s="175"/>
    </row>
    <row r="356" s="4" customFormat="1" customHeight="1" spans="1:11">
      <c r="A356" s="162" t="s">
        <v>644</v>
      </c>
      <c r="B356" s="163">
        <v>330100001</v>
      </c>
      <c r="C356" s="164" t="s">
        <v>645</v>
      </c>
      <c r="D356" s="164" t="s">
        <v>646</v>
      </c>
      <c r="E356" s="164"/>
      <c r="F356" s="164" t="s">
        <v>24</v>
      </c>
      <c r="G356" s="160"/>
      <c r="H356" s="161">
        <v>26</v>
      </c>
      <c r="I356" s="161">
        <v>22.1</v>
      </c>
      <c r="J356" s="161">
        <v>19.5</v>
      </c>
      <c r="K356" s="175">
        <v>273</v>
      </c>
    </row>
    <row r="357" s="4" customFormat="1" customHeight="1" spans="1:11">
      <c r="A357" s="157" t="s">
        <v>644</v>
      </c>
      <c r="B357" s="163">
        <v>330100002</v>
      </c>
      <c r="C357" s="164" t="s">
        <v>647</v>
      </c>
      <c r="D357" s="164" t="s">
        <v>648</v>
      </c>
      <c r="E357" s="164"/>
      <c r="F357" s="165" t="s">
        <v>649</v>
      </c>
      <c r="G357" s="166" t="s">
        <v>650</v>
      </c>
      <c r="H357" s="161">
        <v>208</v>
      </c>
      <c r="I357" s="161">
        <v>175.5</v>
      </c>
      <c r="J357" s="161">
        <v>143</v>
      </c>
      <c r="K357" s="175">
        <v>274</v>
      </c>
    </row>
    <row r="358" s="4" customFormat="1" customHeight="1" spans="1:11">
      <c r="A358" s="157" t="s">
        <v>644</v>
      </c>
      <c r="B358" s="163">
        <v>330100003</v>
      </c>
      <c r="C358" s="164" t="s">
        <v>651</v>
      </c>
      <c r="D358" s="164" t="s">
        <v>652</v>
      </c>
      <c r="E358" s="164" t="s">
        <v>653</v>
      </c>
      <c r="F358" s="165" t="s">
        <v>649</v>
      </c>
      <c r="G358" s="166" t="s">
        <v>654</v>
      </c>
      <c r="H358" s="161">
        <v>520</v>
      </c>
      <c r="I358" s="161">
        <v>455</v>
      </c>
      <c r="J358" s="161">
        <v>364</v>
      </c>
      <c r="K358" s="175">
        <v>275</v>
      </c>
    </row>
    <row r="359" s="4" customFormat="1" customHeight="1" spans="1:11">
      <c r="A359" s="157" t="s">
        <v>644</v>
      </c>
      <c r="B359" s="163">
        <v>330100004</v>
      </c>
      <c r="C359" s="164" t="s">
        <v>655</v>
      </c>
      <c r="D359" s="164" t="s">
        <v>656</v>
      </c>
      <c r="E359" s="164"/>
      <c r="F359" s="167" t="s">
        <v>24</v>
      </c>
      <c r="G359" s="166"/>
      <c r="H359" s="161">
        <v>104</v>
      </c>
      <c r="I359" s="161">
        <v>91</v>
      </c>
      <c r="J359" s="161">
        <v>71.5</v>
      </c>
      <c r="K359" s="175">
        <v>276</v>
      </c>
    </row>
    <row r="360" s="4" customFormat="1" customHeight="1" spans="1:11">
      <c r="A360" s="157" t="s">
        <v>644</v>
      </c>
      <c r="B360" s="163">
        <v>330100005</v>
      </c>
      <c r="C360" s="164" t="s">
        <v>657</v>
      </c>
      <c r="D360" s="164" t="s">
        <v>658</v>
      </c>
      <c r="E360" s="164"/>
      <c r="F360" s="165" t="s">
        <v>649</v>
      </c>
      <c r="G360" s="166" t="s">
        <v>650</v>
      </c>
      <c r="H360" s="161">
        <v>780</v>
      </c>
      <c r="I360" s="161">
        <v>676</v>
      </c>
      <c r="J360" s="161">
        <v>546</v>
      </c>
      <c r="K360" s="175">
        <v>277</v>
      </c>
    </row>
    <row r="361" s="4" customFormat="1" customHeight="1" spans="1:11">
      <c r="A361" s="157" t="s">
        <v>644</v>
      </c>
      <c r="B361" s="163">
        <v>330100006</v>
      </c>
      <c r="C361" s="164" t="s">
        <v>659</v>
      </c>
      <c r="D361" s="164" t="s">
        <v>660</v>
      </c>
      <c r="E361" s="168" t="s">
        <v>661</v>
      </c>
      <c r="F361" s="164" t="s">
        <v>72</v>
      </c>
      <c r="G361" s="166"/>
      <c r="H361" s="161">
        <v>13</v>
      </c>
      <c r="I361" s="161">
        <v>10.4</v>
      </c>
      <c r="J361" s="161">
        <v>9.1</v>
      </c>
      <c r="K361" s="175">
        <v>278</v>
      </c>
    </row>
    <row r="362" s="4" customFormat="1" customHeight="1" spans="1:11">
      <c r="A362" s="157" t="s">
        <v>644</v>
      </c>
      <c r="B362" s="163">
        <v>330100007</v>
      </c>
      <c r="C362" s="164" t="s">
        <v>662</v>
      </c>
      <c r="D362" s="164" t="s">
        <v>663</v>
      </c>
      <c r="E362" s="164" t="s">
        <v>664</v>
      </c>
      <c r="F362" s="165" t="s">
        <v>649</v>
      </c>
      <c r="G362" s="166" t="s">
        <v>650</v>
      </c>
      <c r="H362" s="161">
        <v>1170</v>
      </c>
      <c r="I362" s="161">
        <v>1001</v>
      </c>
      <c r="J362" s="161">
        <v>845</v>
      </c>
      <c r="K362" s="175">
        <v>279</v>
      </c>
    </row>
    <row r="363" s="4" customFormat="1" customHeight="1" spans="1:11">
      <c r="A363" s="157" t="s">
        <v>644</v>
      </c>
      <c r="B363" s="163">
        <v>330100008</v>
      </c>
      <c r="C363" s="164" t="s">
        <v>665</v>
      </c>
      <c r="D363" s="164" t="s">
        <v>666</v>
      </c>
      <c r="E363" s="164" t="s">
        <v>667</v>
      </c>
      <c r="F363" s="167" t="s">
        <v>668</v>
      </c>
      <c r="G363" s="166" t="s">
        <v>669</v>
      </c>
      <c r="H363" s="161">
        <v>104</v>
      </c>
      <c r="I363" s="161">
        <v>91</v>
      </c>
      <c r="J363" s="161">
        <v>71.5</v>
      </c>
      <c r="K363" s="175">
        <v>280</v>
      </c>
    </row>
    <row r="364" s="4" customFormat="1" customHeight="1" spans="1:11">
      <c r="A364" s="157" t="s">
        <v>644</v>
      </c>
      <c r="B364" s="163">
        <v>330100010</v>
      </c>
      <c r="C364" s="164" t="s">
        <v>670</v>
      </c>
      <c r="D364" s="164"/>
      <c r="E364" s="164" t="s">
        <v>671</v>
      </c>
      <c r="F364" s="167" t="s">
        <v>672</v>
      </c>
      <c r="G364" s="166"/>
      <c r="H364" s="161">
        <v>110.5</v>
      </c>
      <c r="I364" s="161">
        <v>91</v>
      </c>
      <c r="J364" s="161">
        <v>78</v>
      </c>
      <c r="K364" s="175">
        <v>281</v>
      </c>
    </row>
    <row r="365" s="4" customFormat="1" customHeight="1" spans="1:11">
      <c r="A365" s="157" t="s">
        <v>644</v>
      </c>
      <c r="B365" s="163">
        <v>330100012</v>
      </c>
      <c r="C365" s="164" t="s">
        <v>673</v>
      </c>
      <c r="D365" s="164" t="s">
        <v>674</v>
      </c>
      <c r="E365" s="164"/>
      <c r="F365" s="167" t="s">
        <v>24</v>
      </c>
      <c r="G365" s="166"/>
      <c r="H365" s="161">
        <v>130</v>
      </c>
      <c r="I365" s="161">
        <v>110.5</v>
      </c>
      <c r="J365" s="161">
        <v>91</v>
      </c>
      <c r="K365" s="175">
        <v>282</v>
      </c>
    </row>
    <row r="366" s="4" customFormat="1" customHeight="1" spans="1:11">
      <c r="A366" s="157" t="s">
        <v>644</v>
      </c>
      <c r="B366" s="163">
        <v>330100013</v>
      </c>
      <c r="C366" s="164" t="s">
        <v>675</v>
      </c>
      <c r="D366" s="164" t="s">
        <v>676</v>
      </c>
      <c r="E366" s="164"/>
      <c r="F366" s="167" t="s">
        <v>24</v>
      </c>
      <c r="G366" s="166"/>
      <c r="H366" s="161">
        <v>78</v>
      </c>
      <c r="I366" s="161">
        <v>65</v>
      </c>
      <c r="J366" s="161">
        <v>52</v>
      </c>
      <c r="K366" s="175">
        <v>283</v>
      </c>
    </row>
    <row r="367" s="4" customFormat="1" customHeight="1" spans="1:11">
      <c r="A367" s="157" t="s">
        <v>644</v>
      </c>
      <c r="B367" s="163">
        <v>330100014</v>
      </c>
      <c r="C367" s="164" t="s">
        <v>677</v>
      </c>
      <c r="D367" s="164" t="s">
        <v>678</v>
      </c>
      <c r="E367" s="164"/>
      <c r="F367" s="167" t="s">
        <v>24</v>
      </c>
      <c r="G367" s="166"/>
      <c r="H367" s="161">
        <v>195</v>
      </c>
      <c r="I367" s="161">
        <v>169</v>
      </c>
      <c r="J367" s="161">
        <v>130</v>
      </c>
      <c r="K367" s="175">
        <v>284</v>
      </c>
    </row>
    <row r="368" s="4" customFormat="1" customHeight="1" spans="1:11">
      <c r="A368" s="157" t="s">
        <v>644</v>
      </c>
      <c r="B368" s="163">
        <v>330100015</v>
      </c>
      <c r="C368" s="164" t="s">
        <v>679</v>
      </c>
      <c r="D368" s="164" t="s">
        <v>680</v>
      </c>
      <c r="E368" s="164"/>
      <c r="F368" s="164" t="s">
        <v>72</v>
      </c>
      <c r="G368" s="166"/>
      <c r="H368" s="161">
        <v>65</v>
      </c>
      <c r="I368" s="161">
        <v>58.5</v>
      </c>
      <c r="J368" s="161">
        <v>45.5</v>
      </c>
      <c r="K368" s="175">
        <v>285</v>
      </c>
    </row>
    <row r="369" s="4" customFormat="1" customHeight="1" spans="1:11">
      <c r="A369" s="157" t="s">
        <v>644</v>
      </c>
      <c r="B369" s="163">
        <v>330100016</v>
      </c>
      <c r="C369" s="164" t="s">
        <v>681</v>
      </c>
      <c r="D369" s="164"/>
      <c r="E369" s="164"/>
      <c r="F369" s="164" t="s">
        <v>24</v>
      </c>
      <c r="G369" s="166"/>
      <c r="H369" s="161">
        <v>78</v>
      </c>
      <c r="I369" s="161">
        <v>65</v>
      </c>
      <c r="J369" s="161">
        <v>52</v>
      </c>
      <c r="K369" s="175">
        <v>286</v>
      </c>
    </row>
    <row r="370" s="4" customFormat="1" ht="19" customHeight="1" spans="1:11">
      <c r="A370" s="157" t="s">
        <v>644</v>
      </c>
      <c r="B370" s="163">
        <v>330100017</v>
      </c>
      <c r="C370" s="164" t="s">
        <v>682</v>
      </c>
      <c r="D370" s="164"/>
      <c r="E370" s="164"/>
      <c r="F370" s="168" t="s">
        <v>649</v>
      </c>
      <c r="G370" s="166" t="s">
        <v>650</v>
      </c>
      <c r="H370" s="161">
        <v>1950</v>
      </c>
      <c r="I370" s="161">
        <v>1690</v>
      </c>
      <c r="J370" s="161">
        <v>1430</v>
      </c>
      <c r="K370" s="175">
        <v>287</v>
      </c>
    </row>
    <row r="371" s="4" customFormat="1" ht="18" customHeight="1" spans="1:11">
      <c r="A371" s="157"/>
      <c r="B371" s="158">
        <v>330201</v>
      </c>
      <c r="C371" s="159" t="s">
        <v>683</v>
      </c>
      <c r="D371" s="164"/>
      <c r="E371" s="164"/>
      <c r="F371" s="164"/>
      <c r="G371" s="166"/>
      <c r="H371" s="161"/>
      <c r="I371" s="161"/>
      <c r="J371" s="161"/>
      <c r="K371" s="175"/>
    </row>
    <row r="372" s="4" customFormat="1" customHeight="1" spans="1:11">
      <c r="A372" s="157" t="s">
        <v>644</v>
      </c>
      <c r="B372" s="163">
        <v>330201001</v>
      </c>
      <c r="C372" s="164" t="s">
        <v>684</v>
      </c>
      <c r="D372" s="164" t="s">
        <v>685</v>
      </c>
      <c r="E372" s="164"/>
      <c r="F372" s="164" t="s">
        <v>24</v>
      </c>
      <c r="G372" s="166" t="s">
        <v>686</v>
      </c>
      <c r="H372" s="161">
        <v>455</v>
      </c>
      <c r="I372" s="161">
        <v>390</v>
      </c>
      <c r="J372" s="161">
        <v>325</v>
      </c>
      <c r="K372" s="175">
        <v>288</v>
      </c>
    </row>
    <row r="373" s="4" customFormat="1" customHeight="1" spans="1:11">
      <c r="A373" s="157" t="s">
        <v>644</v>
      </c>
      <c r="B373" s="163">
        <v>330201002</v>
      </c>
      <c r="C373" s="164" t="s">
        <v>687</v>
      </c>
      <c r="D373" s="164"/>
      <c r="E373" s="164" t="s">
        <v>688</v>
      </c>
      <c r="F373" s="164" t="s">
        <v>24</v>
      </c>
      <c r="G373" s="166"/>
      <c r="H373" s="161">
        <v>910</v>
      </c>
      <c r="I373" s="161">
        <v>780</v>
      </c>
      <c r="J373" s="161">
        <v>650</v>
      </c>
      <c r="K373" s="175">
        <v>289</v>
      </c>
    </row>
    <row r="374" s="4" customFormat="1" customHeight="1" spans="1:11">
      <c r="A374" s="157" t="s">
        <v>644</v>
      </c>
      <c r="B374" s="163">
        <v>330201003</v>
      </c>
      <c r="C374" s="164" t="s">
        <v>689</v>
      </c>
      <c r="D374" s="164" t="s">
        <v>690</v>
      </c>
      <c r="E374" s="164"/>
      <c r="F374" s="164" t="s">
        <v>24</v>
      </c>
      <c r="G374" s="166"/>
      <c r="H374" s="161">
        <v>455</v>
      </c>
      <c r="I374" s="161">
        <v>390</v>
      </c>
      <c r="J374" s="161">
        <v>325</v>
      </c>
      <c r="K374" s="175">
        <v>290</v>
      </c>
    </row>
    <row r="375" s="4" customFormat="1" customHeight="1" spans="1:11">
      <c r="A375" s="157" t="s">
        <v>644</v>
      </c>
      <c r="B375" s="163">
        <v>330201004</v>
      </c>
      <c r="C375" s="164" t="s">
        <v>691</v>
      </c>
      <c r="D375" s="164" t="s">
        <v>692</v>
      </c>
      <c r="E375" s="164"/>
      <c r="F375" s="164" t="s">
        <v>24</v>
      </c>
      <c r="G375" s="166"/>
      <c r="H375" s="161">
        <v>1300</v>
      </c>
      <c r="I375" s="161">
        <v>1170</v>
      </c>
      <c r="J375" s="161">
        <v>975</v>
      </c>
      <c r="K375" s="175">
        <v>291</v>
      </c>
    </row>
    <row r="376" s="4" customFormat="1" customHeight="1" spans="1:11">
      <c r="A376" s="157" t="s">
        <v>644</v>
      </c>
      <c r="B376" s="163">
        <v>330201005</v>
      </c>
      <c r="C376" s="164" t="s">
        <v>693</v>
      </c>
      <c r="D376" s="164" t="s">
        <v>694</v>
      </c>
      <c r="E376" s="164"/>
      <c r="F376" s="164" t="s">
        <v>24</v>
      </c>
      <c r="G376" s="166"/>
      <c r="H376" s="161">
        <v>1300</v>
      </c>
      <c r="I376" s="161">
        <v>1105</v>
      </c>
      <c r="J376" s="161">
        <v>910</v>
      </c>
      <c r="K376" s="175">
        <v>292</v>
      </c>
    </row>
    <row r="377" s="4" customFormat="1" customHeight="1" spans="1:11">
      <c r="A377" s="157" t="s">
        <v>644</v>
      </c>
      <c r="B377" s="163">
        <v>330201006</v>
      </c>
      <c r="C377" s="164" t="s">
        <v>695</v>
      </c>
      <c r="D377" s="164" t="s">
        <v>696</v>
      </c>
      <c r="E377" s="164" t="s">
        <v>697</v>
      </c>
      <c r="F377" s="164" t="s">
        <v>24</v>
      </c>
      <c r="G377" s="166" t="s">
        <v>698</v>
      </c>
      <c r="H377" s="161">
        <v>1950</v>
      </c>
      <c r="I377" s="161">
        <v>1690</v>
      </c>
      <c r="J377" s="161">
        <v>1300</v>
      </c>
      <c r="K377" s="175">
        <v>293</v>
      </c>
    </row>
    <row r="378" s="4" customFormat="1" customHeight="1" spans="1:11">
      <c r="A378" s="157" t="s">
        <v>644</v>
      </c>
      <c r="B378" s="163">
        <v>330201007</v>
      </c>
      <c r="C378" s="164" t="s">
        <v>699</v>
      </c>
      <c r="D378" s="164" t="s">
        <v>700</v>
      </c>
      <c r="E378" s="164"/>
      <c r="F378" s="164" t="s">
        <v>24</v>
      </c>
      <c r="G378" s="166"/>
      <c r="H378" s="161">
        <v>1560</v>
      </c>
      <c r="I378" s="161">
        <v>1300</v>
      </c>
      <c r="J378" s="161">
        <v>1105</v>
      </c>
      <c r="K378" s="175">
        <v>294</v>
      </c>
    </row>
    <row r="379" s="4" customFormat="1" customHeight="1" spans="1:11">
      <c r="A379" s="157" t="s">
        <v>644</v>
      </c>
      <c r="B379" s="163">
        <v>330201008</v>
      </c>
      <c r="C379" s="164" t="s">
        <v>701</v>
      </c>
      <c r="D379" s="164"/>
      <c r="E379" s="164"/>
      <c r="F379" s="164" t="s">
        <v>24</v>
      </c>
      <c r="G379" s="166"/>
      <c r="H379" s="161">
        <v>1560</v>
      </c>
      <c r="I379" s="161">
        <v>1300</v>
      </c>
      <c r="J379" s="161">
        <v>1105</v>
      </c>
      <c r="K379" s="175">
        <v>295</v>
      </c>
    </row>
    <row r="380" s="4" customFormat="1" customHeight="1" spans="1:11">
      <c r="A380" s="157" t="s">
        <v>644</v>
      </c>
      <c r="B380" s="163">
        <v>330201009</v>
      </c>
      <c r="C380" s="164" t="s">
        <v>702</v>
      </c>
      <c r="D380" s="164" t="s">
        <v>703</v>
      </c>
      <c r="E380" s="164" t="s">
        <v>704</v>
      </c>
      <c r="F380" s="164" t="s">
        <v>24</v>
      </c>
      <c r="G380" s="166"/>
      <c r="H380" s="161">
        <v>1950</v>
      </c>
      <c r="I380" s="161">
        <v>1690</v>
      </c>
      <c r="J380" s="161">
        <v>1300</v>
      </c>
      <c r="K380" s="175">
        <v>296</v>
      </c>
    </row>
    <row r="381" s="4" customFormat="1" customHeight="1" spans="1:11">
      <c r="A381" s="157" t="s">
        <v>644</v>
      </c>
      <c r="B381" s="163">
        <v>330201010</v>
      </c>
      <c r="C381" s="164" t="s">
        <v>705</v>
      </c>
      <c r="D381" s="164"/>
      <c r="E381" s="164"/>
      <c r="F381" s="164" t="s">
        <v>24</v>
      </c>
      <c r="G381" s="166" t="s">
        <v>706</v>
      </c>
      <c r="H381" s="161">
        <v>1235</v>
      </c>
      <c r="I381" s="161">
        <v>1040</v>
      </c>
      <c r="J381" s="161">
        <v>845</v>
      </c>
      <c r="K381" s="175">
        <v>297</v>
      </c>
    </row>
    <row r="382" s="4" customFormat="1" customHeight="1" spans="1:11">
      <c r="A382" s="157" t="s">
        <v>644</v>
      </c>
      <c r="B382" s="163">
        <v>330201011</v>
      </c>
      <c r="C382" s="164" t="s">
        <v>707</v>
      </c>
      <c r="D382" s="164"/>
      <c r="E382" s="164"/>
      <c r="F382" s="164" t="s">
        <v>24</v>
      </c>
      <c r="G382" s="166"/>
      <c r="H382" s="161">
        <v>3380</v>
      </c>
      <c r="I382" s="161">
        <v>2860</v>
      </c>
      <c r="J382" s="161">
        <v>2405</v>
      </c>
      <c r="K382" s="175">
        <v>298</v>
      </c>
    </row>
    <row r="383" s="4" customFormat="1" customHeight="1" spans="1:11">
      <c r="A383" s="157" t="s">
        <v>644</v>
      </c>
      <c r="B383" s="163">
        <v>330201012</v>
      </c>
      <c r="C383" s="164" t="s">
        <v>708</v>
      </c>
      <c r="D383" s="164"/>
      <c r="E383" s="164"/>
      <c r="F383" s="164" t="s">
        <v>24</v>
      </c>
      <c r="G383" s="166"/>
      <c r="H383" s="161">
        <v>2470</v>
      </c>
      <c r="I383" s="161">
        <v>2080</v>
      </c>
      <c r="J383" s="161">
        <v>1755</v>
      </c>
      <c r="K383" s="175">
        <v>299</v>
      </c>
    </row>
    <row r="384" s="4" customFormat="1" customHeight="1" spans="1:11">
      <c r="A384" s="157" t="s">
        <v>644</v>
      </c>
      <c r="B384" s="163">
        <v>330201013</v>
      </c>
      <c r="C384" s="164" t="s">
        <v>709</v>
      </c>
      <c r="D384" s="164" t="s">
        <v>710</v>
      </c>
      <c r="E384" s="164"/>
      <c r="F384" s="164" t="s">
        <v>24</v>
      </c>
      <c r="G384" s="166"/>
      <c r="H384" s="161">
        <v>1300</v>
      </c>
      <c r="I384" s="161">
        <v>1105</v>
      </c>
      <c r="J384" s="161">
        <v>910</v>
      </c>
      <c r="K384" s="175">
        <v>300</v>
      </c>
    </row>
    <row r="385" s="4" customFormat="1" customHeight="1" spans="1:11">
      <c r="A385" s="157" t="s">
        <v>644</v>
      </c>
      <c r="B385" s="163">
        <v>330201014</v>
      </c>
      <c r="C385" s="164" t="s">
        <v>711</v>
      </c>
      <c r="D385" s="164" t="s">
        <v>712</v>
      </c>
      <c r="E385" s="164"/>
      <c r="F385" s="164" t="s">
        <v>24</v>
      </c>
      <c r="G385" s="166" t="s">
        <v>713</v>
      </c>
      <c r="H385" s="161">
        <v>1950</v>
      </c>
      <c r="I385" s="161">
        <v>1690</v>
      </c>
      <c r="J385" s="161">
        <v>1300</v>
      </c>
      <c r="K385" s="175">
        <v>301</v>
      </c>
    </row>
    <row r="386" s="4" customFormat="1" customHeight="1" spans="1:11">
      <c r="A386" s="157" t="s">
        <v>644</v>
      </c>
      <c r="B386" s="163">
        <v>330201015</v>
      </c>
      <c r="C386" s="164" t="s">
        <v>714</v>
      </c>
      <c r="D386" s="164" t="s">
        <v>715</v>
      </c>
      <c r="E386" s="164"/>
      <c r="F386" s="164" t="s">
        <v>24</v>
      </c>
      <c r="G386" s="166" t="s">
        <v>716</v>
      </c>
      <c r="H386" s="161">
        <v>1950</v>
      </c>
      <c r="I386" s="161">
        <v>1690</v>
      </c>
      <c r="J386" s="161">
        <v>1300</v>
      </c>
      <c r="K386" s="175">
        <v>302</v>
      </c>
    </row>
    <row r="387" s="4" customFormat="1" customHeight="1" spans="1:11">
      <c r="A387" s="157" t="s">
        <v>644</v>
      </c>
      <c r="B387" s="163">
        <v>330201016</v>
      </c>
      <c r="C387" s="164" t="s">
        <v>717</v>
      </c>
      <c r="D387" s="164" t="s">
        <v>718</v>
      </c>
      <c r="E387" s="164"/>
      <c r="F387" s="164" t="s">
        <v>24</v>
      </c>
      <c r="G387" s="166"/>
      <c r="H387" s="161">
        <v>2470</v>
      </c>
      <c r="I387" s="161">
        <v>2080</v>
      </c>
      <c r="J387" s="161">
        <v>1690</v>
      </c>
      <c r="K387" s="175">
        <v>303</v>
      </c>
    </row>
    <row r="388" s="4" customFormat="1" customHeight="1" spans="1:11">
      <c r="A388" s="157" t="s">
        <v>644</v>
      </c>
      <c r="B388" s="163">
        <v>330201017</v>
      </c>
      <c r="C388" s="164" t="s">
        <v>719</v>
      </c>
      <c r="D388" s="164"/>
      <c r="E388" s="164"/>
      <c r="F388" s="164" t="s">
        <v>24</v>
      </c>
      <c r="G388" s="166"/>
      <c r="H388" s="161">
        <v>1690</v>
      </c>
      <c r="I388" s="161">
        <v>1430</v>
      </c>
      <c r="J388" s="161">
        <v>1170</v>
      </c>
      <c r="K388" s="175">
        <v>304</v>
      </c>
    </row>
    <row r="389" s="4" customFormat="1" customHeight="1" spans="1:11">
      <c r="A389" s="157" t="s">
        <v>644</v>
      </c>
      <c r="B389" s="163">
        <v>330201018</v>
      </c>
      <c r="C389" s="164" t="s">
        <v>720</v>
      </c>
      <c r="D389" s="164" t="s">
        <v>721</v>
      </c>
      <c r="E389" s="164" t="s">
        <v>722</v>
      </c>
      <c r="F389" s="164" t="s">
        <v>24</v>
      </c>
      <c r="G389" s="166"/>
      <c r="H389" s="161">
        <v>1950</v>
      </c>
      <c r="I389" s="161">
        <v>1690</v>
      </c>
      <c r="J389" s="161">
        <v>1300</v>
      </c>
      <c r="K389" s="175">
        <v>305</v>
      </c>
    </row>
    <row r="390" s="4" customFormat="1" customHeight="1" spans="1:11">
      <c r="A390" s="157" t="s">
        <v>644</v>
      </c>
      <c r="B390" s="163">
        <v>330201019</v>
      </c>
      <c r="C390" s="164" t="s">
        <v>723</v>
      </c>
      <c r="D390" s="164" t="s">
        <v>724</v>
      </c>
      <c r="E390" s="164" t="s">
        <v>725</v>
      </c>
      <c r="F390" s="164" t="s">
        <v>24</v>
      </c>
      <c r="G390" s="166"/>
      <c r="H390" s="161">
        <v>1820</v>
      </c>
      <c r="I390" s="161">
        <v>1560</v>
      </c>
      <c r="J390" s="161">
        <v>1300</v>
      </c>
      <c r="K390" s="175">
        <v>306</v>
      </c>
    </row>
    <row r="391" s="4" customFormat="1" customHeight="1" spans="1:11">
      <c r="A391" s="157" t="s">
        <v>644</v>
      </c>
      <c r="B391" s="163">
        <v>330201020</v>
      </c>
      <c r="C391" s="164" t="s">
        <v>726</v>
      </c>
      <c r="D391" s="164"/>
      <c r="E391" s="164"/>
      <c r="F391" s="164" t="s">
        <v>24</v>
      </c>
      <c r="G391" s="166"/>
      <c r="H391" s="161">
        <v>1170</v>
      </c>
      <c r="I391" s="161">
        <v>975</v>
      </c>
      <c r="J391" s="161">
        <v>845</v>
      </c>
      <c r="K391" s="175">
        <v>307</v>
      </c>
    </row>
    <row r="392" s="4" customFormat="1" customHeight="1" spans="1:11">
      <c r="A392" s="157" t="s">
        <v>644</v>
      </c>
      <c r="B392" s="163">
        <v>330201021</v>
      </c>
      <c r="C392" s="164" t="s">
        <v>727</v>
      </c>
      <c r="D392" s="164" t="s">
        <v>728</v>
      </c>
      <c r="E392" s="164"/>
      <c r="F392" s="164" t="s">
        <v>24</v>
      </c>
      <c r="G392" s="166"/>
      <c r="H392" s="161">
        <v>2210</v>
      </c>
      <c r="I392" s="161">
        <v>1950</v>
      </c>
      <c r="J392" s="161">
        <v>1560</v>
      </c>
      <c r="K392" s="175">
        <v>308</v>
      </c>
    </row>
    <row r="393" s="4" customFormat="1" customHeight="1" spans="1:11">
      <c r="A393" s="157" t="s">
        <v>644</v>
      </c>
      <c r="B393" s="163">
        <v>330201022</v>
      </c>
      <c r="C393" s="164" t="s">
        <v>729</v>
      </c>
      <c r="D393" s="164" t="s">
        <v>730</v>
      </c>
      <c r="E393" s="164"/>
      <c r="F393" s="164" t="s">
        <v>24</v>
      </c>
      <c r="G393" s="166"/>
      <c r="H393" s="161">
        <v>2340</v>
      </c>
      <c r="I393" s="161">
        <v>2080</v>
      </c>
      <c r="J393" s="161">
        <v>1690</v>
      </c>
      <c r="K393" s="175">
        <v>309</v>
      </c>
    </row>
    <row r="394" s="4" customFormat="1" customHeight="1" spans="1:11">
      <c r="A394" s="157" t="s">
        <v>644</v>
      </c>
      <c r="B394" s="163">
        <v>330201023</v>
      </c>
      <c r="C394" s="164" t="s">
        <v>731</v>
      </c>
      <c r="D394" s="164" t="s">
        <v>732</v>
      </c>
      <c r="E394" s="164" t="s">
        <v>733</v>
      </c>
      <c r="F394" s="164" t="s">
        <v>24</v>
      </c>
      <c r="G394" s="166"/>
      <c r="H394" s="161">
        <v>3770</v>
      </c>
      <c r="I394" s="161">
        <v>3250</v>
      </c>
      <c r="J394" s="161">
        <v>2600</v>
      </c>
      <c r="K394" s="175">
        <v>310</v>
      </c>
    </row>
    <row r="395" s="4" customFormat="1" customHeight="1" spans="1:11">
      <c r="A395" s="157" t="s">
        <v>644</v>
      </c>
      <c r="B395" s="163">
        <v>330201024</v>
      </c>
      <c r="C395" s="164" t="s">
        <v>734</v>
      </c>
      <c r="D395" s="164" t="s">
        <v>735</v>
      </c>
      <c r="E395" s="164"/>
      <c r="F395" s="164" t="s">
        <v>24</v>
      </c>
      <c r="G395" s="166"/>
      <c r="H395" s="161">
        <v>3120</v>
      </c>
      <c r="I395" s="161">
        <v>2730</v>
      </c>
      <c r="J395" s="161">
        <v>2210</v>
      </c>
      <c r="K395" s="175">
        <v>311</v>
      </c>
    </row>
    <row r="396" s="4" customFormat="1" customHeight="1" spans="1:11">
      <c r="A396" s="157" t="s">
        <v>644</v>
      </c>
      <c r="B396" s="163">
        <v>330201025</v>
      </c>
      <c r="C396" s="164" t="s">
        <v>736</v>
      </c>
      <c r="D396" s="164" t="s">
        <v>737</v>
      </c>
      <c r="E396" s="164"/>
      <c r="F396" s="164" t="s">
        <v>24</v>
      </c>
      <c r="G396" s="166"/>
      <c r="H396" s="161">
        <v>3120</v>
      </c>
      <c r="I396" s="161">
        <v>2730</v>
      </c>
      <c r="J396" s="161">
        <v>2210</v>
      </c>
      <c r="K396" s="175">
        <v>312</v>
      </c>
    </row>
    <row r="397" s="4" customFormat="1" customHeight="1" spans="1:11">
      <c r="A397" s="157" t="s">
        <v>644</v>
      </c>
      <c r="B397" s="163">
        <v>330201026</v>
      </c>
      <c r="C397" s="164" t="s">
        <v>738</v>
      </c>
      <c r="D397" s="164"/>
      <c r="E397" s="164"/>
      <c r="F397" s="164" t="s">
        <v>24</v>
      </c>
      <c r="G397" s="166"/>
      <c r="H397" s="161">
        <v>2990</v>
      </c>
      <c r="I397" s="161">
        <v>2600</v>
      </c>
      <c r="J397" s="161">
        <v>2080</v>
      </c>
      <c r="K397" s="175">
        <v>313</v>
      </c>
    </row>
    <row r="398" s="4" customFormat="1" customHeight="1" spans="1:11">
      <c r="A398" s="157" t="s">
        <v>644</v>
      </c>
      <c r="B398" s="163">
        <v>330201027</v>
      </c>
      <c r="C398" s="164" t="s">
        <v>739</v>
      </c>
      <c r="D398" s="164" t="s">
        <v>740</v>
      </c>
      <c r="E398" s="164"/>
      <c r="F398" s="164" t="s">
        <v>24</v>
      </c>
      <c r="G398" s="166"/>
      <c r="H398" s="161">
        <v>3380</v>
      </c>
      <c r="I398" s="161">
        <v>2860</v>
      </c>
      <c r="J398" s="161">
        <v>2470</v>
      </c>
      <c r="K398" s="175">
        <v>314</v>
      </c>
    </row>
    <row r="399" s="4" customFormat="1" customHeight="1" spans="1:11">
      <c r="A399" s="157" t="s">
        <v>644</v>
      </c>
      <c r="B399" s="163">
        <v>330201028</v>
      </c>
      <c r="C399" s="164" t="s">
        <v>741</v>
      </c>
      <c r="D399" s="164"/>
      <c r="E399" s="164"/>
      <c r="F399" s="164" t="s">
        <v>24</v>
      </c>
      <c r="G399" s="166"/>
      <c r="H399" s="161">
        <v>2210</v>
      </c>
      <c r="I399" s="161">
        <v>1950</v>
      </c>
      <c r="J399" s="161">
        <v>1560</v>
      </c>
      <c r="K399" s="175">
        <v>315</v>
      </c>
    </row>
    <row r="400" s="4" customFormat="1" customHeight="1" spans="1:11">
      <c r="A400" s="157" t="s">
        <v>644</v>
      </c>
      <c r="B400" s="163">
        <v>330201029</v>
      </c>
      <c r="C400" s="164" t="s">
        <v>742</v>
      </c>
      <c r="D400" s="164" t="s">
        <v>743</v>
      </c>
      <c r="E400" s="164"/>
      <c r="F400" s="164" t="s">
        <v>24</v>
      </c>
      <c r="G400" s="166"/>
      <c r="H400" s="161">
        <v>2990</v>
      </c>
      <c r="I400" s="161">
        <v>2600</v>
      </c>
      <c r="J400" s="161">
        <v>2080</v>
      </c>
      <c r="K400" s="175">
        <v>316</v>
      </c>
    </row>
    <row r="401" s="4" customFormat="1" customHeight="1" spans="1:11">
      <c r="A401" s="157" t="s">
        <v>644</v>
      </c>
      <c r="B401" s="163">
        <v>330201030</v>
      </c>
      <c r="C401" s="164" t="s">
        <v>744</v>
      </c>
      <c r="D401" s="164"/>
      <c r="E401" s="164"/>
      <c r="F401" s="164" t="s">
        <v>24</v>
      </c>
      <c r="G401" s="166"/>
      <c r="H401" s="161">
        <v>4030</v>
      </c>
      <c r="I401" s="161">
        <v>3510</v>
      </c>
      <c r="J401" s="161">
        <v>2860</v>
      </c>
      <c r="K401" s="175">
        <v>317</v>
      </c>
    </row>
    <row r="402" s="4" customFormat="1" customHeight="1" spans="1:11">
      <c r="A402" s="157" t="s">
        <v>644</v>
      </c>
      <c r="B402" s="163">
        <v>330201031</v>
      </c>
      <c r="C402" s="164" t="s">
        <v>745</v>
      </c>
      <c r="D402" s="164" t="s">
        <v>746</v>
      </c>
      <c r="E402" s="164"/>
      <c r="F402" s="164" t="s">
        <v>24</v>
      </c>
      <c r="G402" s="166"/>
      <c r="H402" s="161">
        <v>2600</v>
      </c>
      <c r="I402" s="161">
        <v>2210</v>
      </c>
      <c r="J402" s="161">
        <v>1820</v>
      </c>
      <c r="K402" s="175">
        <v>318</v>
      </c>
    </row>
    <row r="403" s="4" customFormat="1" customHeight="1" spans="1:11">
      <c r="A403" s="157" t="s">
        <v>644</v>
      </c>
      <c r="B403" s="163">
        <v>330201032</v>
      </c>
      <c r="C403" s="164" t="s">
        <v>747</v>
      </c>
      <c r="D403" s="164"/>
      <c r="E403" s="164"/>
      <c r="F403" s="164" t="s">
        <v>24</v>
      </c>
      <c r="G403" s="166"/>
      <c r="H403" s="161">
        <v>3770</v>
      </c>
      <c r="I403" s="161">
        <v>3250</v>
      </c>
      <c r="J403" s="161">
        <v>2600</v>
      </c>
      <c r="K403" s="175">
        <v>319</v>
      </c>
    </row>
    <row r="404" s="4" customFormat="1" customHeight="1" spans="1:11">
      <c r="A404" s="157" t="s">
        <v>644</v>
      </c>
      <c r="B404" s="163">
        <v>330201033</v>
      </c>
      <c r="C404" s="164" t="s">
        <v>748</v>
      </c>
      <c r="D404" s="164" t="s">
        <v>749</v>
      </c>
      <c r="E404" s="164"/>
      <c r="F404" s="164" t="s">
        <v>24</v>
      </c>
      <c r="G404" s="166" t="s">
        <v>750</v>
      </c>
      <c r="H404" s="161">
        <v>2340</v>
      </c>
      <c r="I404" s="161">
        <v>1950</v>
      </c>
      <c r="J404" s="161">
        <v>1560</v>
      </c>
      <c r="K404" s="175">
        <v>320</v>
      </c>
    </row>
    <row r="405" s="4" customFormat="1" customHeight="1" spans="1:11">
      <c r="A405" s="157" t="s">
        <v>644</v>
      </c>
      <c r="B405" s="163">
        <v>330201034</v>
      </c>
      <c r="C405" s="164" t="s">
        <v>751</v>
      </c>
      <c r="D405" s="164" t="s">
        <v>752</v>
      </c>
      <c r="E405" s="164"/>
      <c r="F405" s="164" t="s">
        <v>24</v>
      </c>
      <c r="G405" s="166" t="s">
        <v>753</v>
      </c>
      <c r="H405" s="161">
        <v>4290</v>
      </c>
      <c r="I405" s="161">
        <v>3640</v>
      </c>
      <c r="J405" s="161">
        <v>2990</v>
      </c>
      <c r="K405" s="175">
        <v>321</v>
      </c>
    </row>
    <row r="406" s="4" customFormat="1" customHeight="1" spans="1:11">
      <c r="A406" s="157" t="s">
        <v>644</v>
      </c>
      <c r="B406" s="163">
        <v>330201035</v>
      </c>
      <c r="C406" s="164" t="s">
        <v>754</v>
      </c>
      <c r="D406" s="164"/>
      <c r="E406" s="164"/>
      <c r="F406" s="164" t="s">
        <v>24</v>
      </c>
      <c r="G406" s="166"/>
      <c r="H406" s="161">
        <v>1950</v>
      </c>
      <c r="I406" s="161">
        <v>1690</v>
      </c>
      <c r="J406" s="161">
        <v>1300</v>
      </c>
      <c r="K406" s="175">
        <v>322</v>
      </c>
    </row>
    <row r="407" s="4" customFormat="1" customHeight="1" spans="1:11">
      <c r="A407" s="157" t="s">
        <v>644</v>
      </c>
      <c r="B407" s="163">
        <v>330201036</v>
      </c>
      <c r="C407" s="164" t="s">
        <v>755</v>
      </c>
      <c r="D407" s="164" t="s">
        <v>756</v>
      </c>
      <c r="E407" s="164"/>
      <c r="F407" s="164" t="s">
        <v>24</v>
      </c>
      <c r="G407" s="166"/>
      <c r="H407" s="161">
        <v>3120</v>
      </c>
      <c r="I407" s="161">
        <v>2730</v>
      </c>
      <c r="J407" s="161">
        <v>2210</v>
      </c>
      <c r="K407" s="175">
        <v>323</v>
      </c>
    </row>
    <row r="408" s="4" customFormat="1" customHeight="1" spans="1:11">
      <c r="A408" s="157" t="s">
        <v>644</v>
      </c>
      <c r="B408" s="163">
        <v>330201037</v>
      </c>
      <c r="C408" s="164" t="s">
        <v>757</v>
      </c>
      <c r="D408" s="164" t="s">
        <v>758</v>
      </c>
      <c r="E408" s="164"/>
      <c r="F408" s="164" t="s">
        <v>24</v>
      </c>
      <c r="G408" s="166"/>
      <c r="H408" s="161">
        <v>4160</v>
      </c>
      <c r="I408" s="161">
        <v>3640</v>
      </c>
      <c r="J408" s="161">
        <v>2990</v>
      </c>
      <c r="K408" s="175">
        <v>324</v>
      </c>
    </row>
    <row r="409" s="4" customFormat="1" customHeight="1" spans="1:11">
      <c r="A409" s="157" t="s">
        <v>644</v>
      </c>
      <c r="B409" s="163">
        <v>330201038</v>
      </c>
      <c r="C409" s="164" t="s">
        <v>759</v>
      </c>
      <c r="D409" s="164" t="s">
        <v>760</v>
      </c>
      <c r="E409" s="164"/>
      <c r="F409" s="164" t="s">
        <v>24</v>
      </c>
      <c r="G409" s="166"/>
      <c r="H409" s="161">
        <v>3250</v>
      </c>
      <c r="I409" s="161">
        <v>2860</v>
      </c>
      <c r="J409" s="161">
        <v>2340</v>
      </c>
      <c r="K409" s="175">
        <v>325</v>
      </c>
    </row>
    <row r="410" s="4" customFormat="1" customHeight="1" spans="1:11">
      <c r="A410" s="157" t="s">
        <v>644</v>
      </c>
      <c r="B410" s="163">
        <v>330201039</v>
      </c>
      <c r="C410" s="164" t="s">
        <v>761</v>
      </c>
      <c r="D410" s="164" t="s">
        <v>762</v>
      </c>
      <c r="E410" s="164" t="s">
        <v>763</v>
      </c>
      <c r="F410" s="164" t="s">
        <v>24</v>
      </c>
      <c r="G410" s="166"/>
      <c r="H410" s="161">
        <v>3380</v>
      </c>
      <c r="I410" s="161">
        <v>2990</v>
      </c>
      <c r="J410" s="161">
        <v>2470</v>
      </c>
      <c r="K410" s="175">
        <v>326</v>
      </c>
    </row>
    <row r="411" s="4" customFormat="1" customHeight="1" spans="1:11">
      <c r="A411" s="157" t="s">
        <v>644</v>
      </c>
      <c r="B411" s="163">
        <v>330201041</v>
      </c>
      <c r="C411" s="164" t="s">
        <v>764</v>
      </c>
      <c r="D411" s="164" t="s">
        <v>765</v>
      </c>
      <c r="E411" s="164"/>
      <c r="F411" s="164" t="s">
        <v>24</v>
      </c>
      <c r="G411" s="166" t="s">
        <v>766</v>
      </c>
      <c r="H411" s="161">
        <v>3640</v>
      </c>
      <c r="I411" s="161">
        <v>3120</v>
      </c>
      <c r="J411" s="161">
        <v>2600</v>
      </c>
      <c r="K411" s="175">
        <v>327</v>
      </c>
    </row>
    <row r="412" s="4" customFormat="1" customHeight="1" spans="1:11">
      <c r="A412" s="157" t="s">
        <v>644</v>
      </c>
      <c r="B412" s="163">
        <v>330201042</v>
      </c>
      <c r="C412" s="164" t="s">
        <v>767</v>
      </c>
      <c r="D412" s="164"/>
      <c r="E412" s="164"/>
      <c r="F412" s="164" t="s">
        <v>24</v>
      </c>
      <c r="G412" s="166"/>
      <c r="H412" s="161">
        <v>4420</v>
      </c>
      <c r="I412" s="161">
        <v>3900</v>
      </c>
      <c r="J412" s="161">
        <v>3120</v>
      </c>
      <c r="K412" s="175">
        <v>328</v>
      </c>
    </row>
    <row r="413" s="4" customFormat="1" customHeight="1" spans="1:11">
      <c r="A413" s="157" t="s">
        <v>644</v>
      </c>
      <c r="B413" s="163">
        <v>330201043</v>
      </c>
      <c r="C413" s="164" t="s">
        <v>768</v>
      </c>
      <c r="D413" s="164"/>
      <c r="E413" s="164"/>
      <c r="F413" s="164" t="s">
        <v>24</v>
      </c>
      <c r="G413" s="166"/>
      <c r="H413" s="161">
        <v>4420</v>
      </c>
      <c r="I413" s="161">
        <v>3900</v>
      </c>
      <c r="J413" s="161">
        <v>3120</v>
      </c>
      <c r="K413" s="175">
        <v>329</v>
      </c>
    </row>
    <row r="414" s="4" customFormat="1" customHeight="1" spans="1:11">
      <c r="A414" s="157" t="s">
        <v>644</v>
      </c>
      <c r="B414" s="163">
        <v>330201045</v>
      </c>
      <c r="C414" s="164" t="s">
        <v>769</v>
      </c>
      <c r="D414" s="164"/>
      <c r="E414" s="164"/>
      <c r="F414" s="164" t="s">
        <v>24</v>
      </c>
      <c r="G414" s="166"/>
      <c r="H414" s="161">
        <v>4420</v>
      </c>
      <c r="I414" s="161">
        <v>3900</v>
      </c>
      <c r="J414" s="161">
        <v>3120</v>
      </c>
      <c r="K414" s="175">
        <v>330</v>
      </c>
    </row>
    <row r="415" s="4" customFormat="1" customHeight="1" spans="1:11">
      <c r="A415" s="157" t="s">
        <v>644</v>
      </c>
      <c r="B415" s="163">
        <v>330201046</v>
      </c>
      <c r="C415" s="164" t="s">
        <v>770</v>
      </c>
      <c r="D415" s="164"/>
      <c r="E415" s="164"/>
      <c r="F415" s="164" t="s">
        <v>24</v>
      </c>
      <c r="G415" s="166"/>
      <c r="H415" s="161">
        <v>3250</v>
      </c>
      <c r="I415" s="161">
        <v>2860</v>
      </c>
      <c r="J415" s="161">
        <v>2340</v>
      </c>
      <c r="K415" s="175">
        <v>331</v>
      </c>
    </row>
    <row r="416" s="4" customFormat="1" customHeight="1" spans="1:11">
      <c r="A416" s="157" t="s">
        <v>644</v>
      </c>
      <c r="B416" s="163">
        <v>330201048</v>
      </c>
      <c r="C416" s="164" t="s">
        <v>771</v>
      </c>
      <c r="D416" s="164"/>
      <c r="E416" s="164"/>
      <c r="F416" s="164" t="s">
        <v>24</v>
      </c>
      <c r="G416" s="166"/>
      <c r="H416" s="161">
        <v>3770</v>
      </c>
      <c r="I416" s="161">
        <v>3250</v>
      </c>
      <c r="J416" s="161">
        <v>2600</v>
      </c>
      <c r="K416" s="175">
        <v>332</v>
      </c>
    </row>
    <row r="417" s="4" customFormat="1" customHeight="1" spans="1:11">
      <c r="A417" s="157" t="s">
        <v>644</v>
      </c>
      <c r="B417" s="163">
        <v>330201049</v>
      </c>
      <c r="C417" s="164" t="s">
        <v>772</v>
      </c>
      <c r="D417" s="164"/>
      <c r="E417" s="164"/>
      <c r="F417" s="164" t="s">
        <v>24</v>
      </c>
      <c r="G417" s="166"/>
      <c r="H417" s="161">
        <v>3770</v>
      </c>
      <c r="I417" s="161">
        <v>3250</v>
      </c>
      <c r="J417" s="161">
        <v>2600</v>
      </c>
      <c r="K417" s="175">
        <v>333</v>
      </c>
    </row>
    <row r="418" s="4" customFormat="1" customHeight="1" spans="1:11">
      <c r="A418" s="157" t="s">
        <v>644</v>
      </c>
      <c r="B418" s="163">
        <v>330201051</v>
      </c>
      <c r="C418" s="164" t="s">
        <v>773</v>
      </c>
      <c r="D418" s="164" t="s">
        <v>774</v>
      </c>
      <c r="E418" s="164" t="s">
        <v>775</v>
      </c>
      <c r="F418" s="164" t="s">
        <v>24</v>
      </c>
      <c r="G418" s="166"/>
      <c r="H418" s="161">
        <v>3770</v>
      </c>
      <c r="I418" s="161">
        <v>3250</v>
      </c>
      <c r="J418" s="161">
        <v>2600</v>
      </c>
      <c r="K418" s="175">
        <v>334</v>
      </c>
    </row>
    <row r="419" s="4" customFormat="1" customHeight="1" spans="1:11">
      <c r="A419" s="157" t="s">
        <v>644</v>
      </c>
      <c r="B419" s="163">
        <v>330201052</v>
      </c>
      <c r="C419" s="164" t="s">
        <v>776</v>
      </c>
      <c r="D419" s="164" t="s">
        <v>777</v>
      </c>
      <c r="E419" s="164" t="s">
        <v>778</v>
      </c>
      <c r="F419" s="164" t="s">
        <v>24</v>
      </c>
      <c r="G419" s="166"/>
      <c r="H419" s="161">
        <v>2730</v>
      </c>
      <c r="I419" s="161">
        <v>2340</v>
      </c>
      <c r="J419" s="161">
        <v>1950</v>
      </c>
      <c r="K419" s="175">
        <v>335</v>
      </c>
    </row>
    <row r="420" s="4" customFormat="1" customHeight="1" spans="1:11">
      <c r="A420" s="157" t="s">
        <v>644</v>
      </c>
      <c r="B420" s="163">
        <v>330201053</v>
      </c>
      <c r="C420" s="164" t="s">
        <v>779</v>
      </c>
      <c r="D420" s="164" t="s">
        <v>780</v>
      </c>
      <c r="E420" s="164"/>
      <c r="F420" s="164" t="s">
        <v>24</v>
      </c>
      <c r="G420" s="166"/>
      <c r="H420" s="161">
        <v>3380</v>
      </c>
      <c r="I420" s="161">
        <v>2860</v>
      </c>
      <c r="J420" s="161">
        <v>2405</v>
      </c>
      <c r="K420" s="175">
        <v>336</v>
      </c>
    </row>
    <row r="421" s="4" customFormat="1" customHeight="1" spans="1:11">
      <c r="A421" s="157" t="s">
        <v>644</v>
      </c>
      <c r="B421" s="163">
        <v>330201054</v>
      </c>
      <c r="C421" s="164" t="s">
        <v>781</v>
      </c>
      <c r="D421" s="164"/>
      <c r="E421" s="164"/>
      <c r="F421" s="164" t="s">
        <v>24</v>
      </c>
      <c r="G421" s="166"/>
      <c r="H421" s="161">
        <v>3770</v>
      </c>
      <c r="I421" s="161">
        <v>3250</v>
      </c>
      <c r="J421" s="161">
        <v>2600</v>
      </c>
      <c r="K421" s="175">
        <v>337</v>
      </c>
    </row>
    <row r="422" s="4" customFormat="1" customHeight="1" spans="1:11">
      <c r="A422" s="157" t="s">
        <v>644</v>
      </c>
      <c r="B422" s="163">
        <v>330201059</v>
      </c>
      <c r="C422" s="164" t="s">
        <v>782</v>
      </c>
      <c r="D422" s="164" t="s">
        <v>783</v>
      </c>
      <c r="E422" s="164" t="s">
        <v>784</v>
      </c>
      <c r="F422" s="164" t="s">
        <v>24</v>
      </c>
      <c r="G422" s="166"/>
      <c r="H422" s="161">
        <v>4030</v>
      </c>
      <c r="I422" s="161">
        <v>3510</v>
      </c>
      <c r="J422" s="161">
        <v>2860</v>
      </c>
      <c r="K422" s="175">
        <v>338</v>
      </c>
    </row>
    <row r="423" s="4" customFormat="1" customHeight="1" spans="1:11">
      <c r="A423" s="157" t="s">
        <v>644</v>
      </c>
      <c r="B423" s="163">
        <v>330201060</v>
      </c>
      <c r="C423" s="164" t="s">
        <v>785</v>
      </c>
      <c r="D423" s="164" t="s">
        <v>786</v>
      </c>
      <c r="E423" s="168"/>
      <c r="F423" s="164" t="s">
        <v>787</v>
      </c>
      <c r="G423" s="166" t="s">
        <v>788</v>
      </c>
      <c r="H423" s="161">
        <v>4030</v>
      </c>
      <c r="I423" s="161">
        <v>3510</v>
      </c>
      <c r="J423" s="161">
        <v>2860</v>
      </c>
      <c r="K423" s="175">
        <v>339</v>
      </c>
    </row>
    <row r="424" s="4" customFormat="1" customHeight="1" spans="1:11">
      <c r="A424" s="157"/>
      <c r="B424" s="158">
        <v>330202</v>
      </c>
      <c r="C424" s="159" t="s">
        <v>789</v>
      </c>
      <c r="D424" s="159"/>
      <c r="E424" s="159"/>
      <c r="F424" s="159"/>
      <c r="G424" s="176"/>
      <c r="H424" s="161"/>
      <c r="I424" s="161"/>
      <c r="J424" s="161"/>
      <c r="K424" s="175"/>
    </row>
    <row r="425" s="4" customFormat="1" customHeight="1" spans="1:11">
      <c r="A425" s="157" t="s">
        <v>644</v>
      </c>
      <c r="B425" s="163">
        <v>330202001</v>
      </c>
      <c r="C425" s="164" t="s">
        <v>790</v>
      </c>
      <c r="D425" s="164"/>
      <c r="E425" s="164"/>
      <c r="F425" s="164" t="s">
        <v>24</v>
      </c>
      <c r="G425" s="166"/>
      <c r="H425" s="161">
        <v>2730</v>
      </c>
      <c r="I425" s="161">
        <v>2340</v>
      </c>
      <c r="J425" s="161">
        <v>1950</v>
      </c>
      <c r="K425" s="175">
        <v>340</v>
      </c>
    </row>
    <row r="426" s="5" customFormat="1" customHeight="1" spans="1:11">
      <c r="A426" s="157" t="s">
        <v>644</v>
      </c>
      <c r="B426" s="163">
        <v>330202002</v>
      </c>
      <c r="C426" s="164" t="s">
        <v>791</v>
      </c>
      <c r="D426" s="164"/>
      <c r="E426" s="164"/>
      <c r="F426" s="164" t="s">
        <v>792</v>
      </c>
      <c r="G426" s="166" t="s">
        <v>793</v>
      </c>
      <c r="H426" s="161">
        <v>1300</v>
      </c>
      <c r="I426" s="161">
        <v>1118</v>
      </c>
      <c r="J426" s="161">
        <v>910</v>
      </c>
      <c r="K426" s="175">
        <v>341</v>
      </c>
    </row>
    <row r="427" s="4" customFormat="1" customHeight="1" spans="1:11">
      <c r="A427" s="157" t="s">
        <v>644</v>
      </c>
      <c r="B427" s="163">
        <v>330202003</v>
      </c>
      <c r="C427" s="164" t="s">
        <v>794</v>
      </c>
      <c r="D427" s="164"/>
      <c r="E427" s="164"/>
      <c r="F427" s="164" t="s">
        <v>792</v>
      </c>
      <c r="G427" s="166"/>
      <c r="H427" s="161">
        <v>1300</v>
      </c>
      <c r="I427" s="161">
        <v>1118</v>
      </c>
      <c r="J427" s="161">
        <v>910</v>
      </c>
      <c r="K427" s="175">
        <v>342</v>
      </c>
    </row>
    <row r="428" s="4" customFormat="1" customHeight="1" spans="1:11">
      <c r="A428" s="157" t="s">
        <v>644</v>
      </c>
      <c r="B428" s="163">
        <v>330202004</v>
      </c>
      <c r="C428" s="164" t="s">
        <v>795</v>
      </c>
      <c r="D428" s="164"/>
      <c r="E428" s="164"/>
      <c r="F428" s="164" t="s">
        <v>792</v>
      </c>
      <c r="G428" s="166"/>
      <c r="H428" s="161">
        <v>780</v>
      </c>
      <c r="I428" s="161">
        <v>650</v>
      </c>
      <c r="J428" s="161">
        <v>520</v>
      </c>
      <c r="K428" s="175">
        <v>343</v>
      </c>
    </row>
    <row r="429" s="5" customFormat="1" customHeight="1" spans="1:11">
      <c r="A429" s="157" t="s">
        <v>644</v>
      </c>
      <c r="B429" s="163">
        <v>330202007</v>
      </c>
      <c r="C429" s="164" t="s">
        <v>796</v>
      </c>
      <c r="D429" s="164" t="s">
        <v>797</v>
      </c>
      <c r="E429" s="164"/>
      <c r="F429" s="164" t="s">
        <v>24</v>
      </c>
      <c r="G429" s="166" t="s">
        <v>716</v>
      </c>
      <c r="H429" s="161">
        <v>2600</v>
      </c>
      <c r="I429" s="161">
        <v>2210</v>
      </c>
      <c r="J429" s="161">
        <v>1820</v>
      </c>
      <c r="K429" s="175">
        <v>344</v>
      </c>
    </row>
    <row r="430" s="4" customFormat="1" customHeight="1" spans="1:11">
      <c r="A430" s="157" t="s">
        <v>644</v>
      </c>
      <c r="B430" s="163">
        <v>330202008</v>
      </c>
      <c r="C430" s="164" t="s">
        <v>798</v>
      </c>
      <c r="D430" s="164" t="s">
        <v>799</v>
      </c>
      <c r="E430" s="164"/>
      <c r="F430" s="164" t="s">
        <v>24</v>
      </c>
      <c r="G430" s="166"/>
      <c r="H430" s="161">
        <v>2080</v>
      </c>
      <c r="I430" s="161">
        <v>1820</v>
      </c>
      <c r="J430" s="161">
        <v>1482</v>
      </c>
      <c r="K430" s="175">
        <v>345</v>
      </c>
    </row>
    <row r="431" s="4" customFormat="1" customHeight="1" spans="1:11">
      <c r="A431" s="157" t="s">
        <v>644</v>
      </c>
      <c r="B431" s="163">
        <v>330202009</v>
      </c>
      <c r="C431" s="164" t="s">
        <v>800</v>
      </c>
      <c r="D431" s="164" t="s">
        <v>801</v>
      </c>
      <c r="E431" s="164"/>
      <c r="F431" s="164" t="s">
        <v>24</v>
      </c>
      <c r="G431" s="166"/>
      <c r="H431" s="161">
        <v>1690</v>
      </c>
      <c r="I431" s="161">
        <v>1430</v>
      </c>
      <c r="J431" s="161">
        <v>1170</v>
      </c>
      <c r="K431" s="175">
        <v>346</v>
      </c>
    </row>
    <row r="432" s="4" customFormat="1" customHeight="1" spans="1:11">
      <c r="A432" s="157" t="s">
        <v>644</v>
      </c>
      <c r="B432" s="163">
        <v>330202011</v>
      </c>
      <c r="C432" s="164" t="s">
        <v>802</v>
      </c>
      <c r="D432" s="164" t="s">
        <v>803</v>
      </c>
      <c r="E432" s="164"/>
      <c r="F432" s="164" t="s">
        <v>24</v>
      </c>
      <c r="G432" s="166"/>
      <c r="H432" s="161">
        <v>1560</v>
      </c>
      <c r="I432" s="161">
        <v>1300</v>
      </c>
      <c r="J432" s="161">
        <v>1105</v>
      </c>
      <c r="K432" s="175">
        <v>347</v>
      </c>
    </row>
    <row r="433" s="4" customFormat="1" customHeight="1" spans="1:11">
      <c r="A433" s="157" t="s">
        <v>644</v>
      </c>
      <c r="B433" s="163">
        <v>330202012</v>
      </c>
      <c r="C433" s="164" t="s">
        <v>804</v>
      </c>
      <c r="D433" s="164"/>
      <c r="E433" s="164"/>
      <c r="F433" s="164" t="s">
        <v>24</v>
      </c>
      <c r="G433" s="166"/>
      <c r="H433" s="161">
        <v>1170</v>
      </c>
      <c r="I433" s="161">
        <v>1001</v>
      </c>
      <c r="J433" s="161">
        <v>845</v>
      </c>
      <c r="K433" s="175">
        <v>348</v>
      </c>
    </row>
    <row r="434" s="4" customFormat="1" customHeight="1" spans="1:11">
      <c r="A434" s="157" t="s">
        <v>644</v>
      </c>
      <c r="B434" s="163">
        <v>330202017</v>
      </c>
      <c r="C434" s="164" t="s">
        <v>805</v>
      </c>
      <c r="D434" s="164" t="s">
        <v>806</v>
      </c>
      <c r="E434" s="164"/>
      <c r="F434" s="164" t="s">
        <v>24</v>
      </c>
      <c r="G434" s="166"/>
      <c r="H434" s="161">
        <v>3120</v>
      </c>
      <c r="I434" s="161">
        <v>2600</v>
      </c>
      <c r="J434" s="161">
        <v>2210</v>
      </c>
      <c r="K434" s="175">
        <v>349</v>
      </c>
    </row>
    <row r="435" s="4" customFormat="1" customHeight="1" spans="1:11">
      <c r="A435" s="157"/>
      <c r="B435" s="158">
        <v>330203</v>
      </c>
      <c r="C435" s="159" t="s">
        <v>807</v>
      </c>
      <c r="D435" s="164"/>
      <c r="E435" s="159"/>
      <c r="F435" s="159"/>
      <c r="G435" s="176"/>
      <c r="H435" s="161"/>
      <c r="I435" s="161"/>
      <c r="J435" s="161"/>
      <c r="K435" s="175"/>
    </row>
    <row r="436" s="4" customFormat="1" customHeight="1" spans="1:11">
      <c r="A436" s="157" t="s">
        <v>644</v>
      </c>
      <c r="B436" s="163">
        <v>330203001</v>
      </c>
      <c r="C436" s="164" t="s">
        <v>808</v>
      </c>
      <c r="D436" s="164" t="s">
        <v>809</v>
      </c>
      <c r="E436" s="164" t="s">
        <v>810</v>
      </c>
      <c r="F436" s="164" t="s">
        <v>811</v>
      </c>
      <c r="G436" s="166" t="s">
        <v>812</v>
      </c>
      <c r="H436" s="161">
        <v>4680</v>
      </c>
      <c r="I436" s="161">
        <v>4030</v>
      </c>
      <c r="J436" s="161">
        <v>3380</v>
      </c>
      <c r="K436" s="175">
        <v>350</v>
      </c>
    </row>
    <row r="437" s="4" customFormat="1" customHeight="1" spans="1:11">
      <c r="A437" s="157" t="s">
        <v>644</v>
      </c>
      <c r="B437" s="163">
        <v>330203002</v>
      </c>
      <c r="C437" s="164" t="s">
        <v>813</v>
      </c>
      <c r="D437" s="164" t="s">
        <v>814</v>
      </c>
      <c r="E437" s="164" t="s">
        <v>810</v>
      </c>
      <c r="F437" s="164" t="s">
        <v>24</v>
      </c>
      <c r="G437" s="166" t="s">
        <v>815</v>
      </c>
      <c r="H437" s="161">
        <v>4290</v>
      </c>
      <c r="I437" s="161">
        <v>3770</v>
      </c>
      <c r="J437" s="161">
        <v>2990</v>
      </c>
      <c r="K437" s="175">
        <v>351</v>
      </c>
    </row>
    <row r="438" s="4" customFormat="1" customHeight="1" spans="1:11">
      <c r="A438" s="157" t="s">
        <v>644</v>
      </c>
      <c r="B438" s="163">
        <v>330203003</v>
      </c>
      <c r="C438" s="164" t="s">
        <v>816</v>
      </c>
      <c r="D438" s="164" t="s">
        <v>817</v>
      </c>
      <c r="E438" s="164" t="s">
        <v>763</v>
      </c>
      <c r="F438" s="164" t="s">
        <v>24</v>
      </c>
      <c r="G438" s="166"/>
      <c r="H438" s="161">
        <v>3770</v>
      </c>
      <c r="I438" s="161">
        <v>3250</v>
      </c>
      <c r="J438" s="161">
        <v>2730</v>
      </c>
      <c r="K438" s="175">
        <v>352</v>
      </c>
    </row>
    <row r="439" s="4" customFormat="1" customHeight="1" spans="1:11">
      <c r="A439" s="157" t="s">
        <v>644</v>
      </c>
      <c r="B439" s="163">
        <v>330203004</v>
      </c>
      <c r="C439" s="164" t="s">
        <v>818</v>
      </c>
      <c r="D439" s="164" t="s">
        <v>819</v>
      </c>
      <c r="E439" s="164" t="s">
        <v>820</v>
      </c>
      <c r="F439" s="164" t="s">
        <v>24</v>
      </c>
      <c r="G439" s="166"/>
      <c r="H439" s="161">
        <v>3640</v>
      </c>
      <c r="I439" s="161">
        <v>3120</v>
      </c>
      <c r="J439" s="161">
        <v>2600</v>
      </c>
      <c r="K439" s="175">
        <v>353</v>
      </c>
    </row>
    <row r="440" s="4" customFormat="1" customHeight="1" spans="1:11">
      <c r="A440" s="157" t="s">
        <v>644</v>
      </c>
      <c r="B440" s="163">
        <v>330203005</v>
      </c>
      <c r="C440" s="164" t="s">
        <v>821</v>
      </c>
      <c r="D440" s="164" t="s">
        <v>822</v>
      </c>
      <c r="E440" s="164"/>
      <c r="F440" s="164" t="s">
        <v>24</v>
      </c>
      <c r="G440" s="166"/>
      <c r="H440" s="161">
        <v>4290</v>
      </c>
      <c r="I440" s="161">
        <v>3770</v>
      </c>
      <c r="J440" s="161">
        <v>2990</v>
      </c>
      <c r="K440" s="175">
        <v>354</v>
      </c>
    </row>
    <row r="441" s="4" customFormat="1" customHeight="1" spans="1:11">
      <c r="A441" s="157" t="s">
        <v>644</v>
      </c>
      <c r="B441" s="163">
        <v>330203006</v>
      </c>
      <c r="C441" s="164" t="s">
        <v>823</v>
      </c>
      <c r="D441" s="164" t="s">
        <v>824</v>
      </c>
      <c r="E441" s="164"/>
      <c r="F441" s="164" t="s">
        <v>24</v>
      </c>
      <c r="G441" s="166" t="s">
        <v>825</v>
      </c>
      <c r="H441" s="161">
        <v>4290</v>
      </c>
      <c r="I441" s="161">
        <v>3770</v>
      </c>
      <c r="J441" s="161">
        <v>2990</v>
      </c>
      <c r="K441" s="175">
        <v>355</v>
      </c>
    </row>
    <row r="442" s="4" customFormat="1" customHeight="1" spans="1:11">
      <c r="A442" s="157" t="s">
        <v>644</v>
      </c>
      <c r="B442" s="163">
        <v>330203007</v>
      </c>
      <c r="C442" s="164" t="s">
        <v>826</v>
      </c>
      <c r="D442" s="164" t="s">
        <v>827</v>
      </c>
      <c r="E442" s="164"/>
      <c r="F442" s="164" t="s">
        <v>24</v>
      </c>
      <c r="G442" s="166" t="s">
        <v>828</v>
      </c>
      <c r="H442" s="161">
        <v>3770</v>
      </c>
      <c r="I442" s="161">
        <v>3250</v>
      </c>
      <c r="J442" s="161">
        <v>2730</v>
      </c>
      <c r="K442" s="175">
        <v>356</v>
      </c>
    </row>
    <row r="443" s="4" customFormat="1" customHeight="1" spans="1:11">
      <c r="A443" s="157" t="s">
        <v>644</v>
      </c>
      <c r="B443" s="163">
        <v>330203010</v>
      </c>
      <c r="C443" s="164" t="s">
        <v>829</v>
      </c>
      <c r="D443" s="164" t="s">
        <v>830</v>
      </c>
      <c r="E443" s="164"/>
      <c r="F443" s="164" t="s">
        <v>432</v>
      </c>
      <c r="G443" s="166" t="s">
        <v>831</v>
      </c>
      <c r="H443" s="161">
        <v>3770</v>
      </c>
      <c r="I443" s="161">
        <v>3250</v>
      </c>
      <c r="J443" s="161">
        <v>2730</v>
      </c>
      <c r="K443" s="175">
        <v>357</v>
      </c>
    </row>
    <row r="444" s="4" customFormat="1" customHeight="1" spans="1:11">
      <c r="A444" s="157" t="s">
        <v>644</v>
      </c>
      <c r="B444" s="163">
        <v>330203011</v>
      </c>
      <c r="C444" s="164" t="s">
        <v>832</v>
      </c>
      <c r="D444" s="164" t="s">
        <v>833</v>
      </c>
      <c r="E444" s="164"/>
      <c r="F444" s="164" t="s">
        <v>24</v>
      </c>
      <c r="G444" s="177" t="s">
        <v>834</v>
      </c>
      <c r="H444" s="161">
        <v>3380</v>
      </c>
      <c r="I444" s="161">
        <v>2990</v>
      </c>
      <c r="J444" s="161">
        <v>2405</v>
      </c>
      <c r="K444" s="175">
        <v>358</v>
      </c>
    </row>
    <row r="445" s="4" customFormat="1" customHeight="1" spans="1:11">
      <c r="A445" s="157" t="s">
        <v>644</v>
      </c>
      <c r="B445" s="163">
        <v>330203012</v>
      </c>
      <c r="C445" s="164" t="s">
        <v>835</v>
      </c>
      <c r="D445" s="164"/>
      <c r="E445" s="164"/>
      <c r="F445" s="164" t="s">
        <v>24</v>
      </c>
      <c r="G445" s="177"/>
      <c r="H445" s="161">
        <v>3770</v>
      </c>
      <c r="I445" s="161">
        <v>3250</v>
      </c>
      <c r="J445" s="161">
        <v>2730</v>
      </c>
      <c r="K445" s="175">
        <v>359</v>
      </c>
    </row>
    <row r="446" s="4" customFormat="1" customHeight="1" spans="1:11">
      <c r="A446" s="157" t="s">
        <v>644</v>
      </c>
      <c r="B446" s="163">
        <v>330203013</v>
      </c>
      <c r="C446" s="164" t="s">
        <v>836</v>
      </c>
      <c r="D446" s="164" t="s">
        <v>837</v>
      </c>
      <c r="E446" s="164"/>
      <c r="F446" s="164" t="s">
        <v>24</v>
      </c>
      <c r="G446" s="166"/>
      <c r="H446" s="161">
        <v>3120</v>
      </c>
      <c r="I446" s="161">
        <v>2730</v>
      </c>
      <c r="J446" s="161">
        <v>2210</v>
      </c>
      <c r="K446" s="175">
        <v>360</v>
      </c>
    </row>
    <row r="447" s="4" customFormat="1" customHeight="1" spans="1:11">
      <c r="A447" s="157" t="s">
        <v>644</v>
      </c>
      <c r="B447" s="163">
        <v>330203014</v>
      </c>
      <c r="C447" s="164" t="s">
        <v>838</v>
      </c>
      <c r="D447" s="164" t="s">
        <v>839</v>
      </c>
      <c r="E447" s="164" t="s">
        <v>840</v>
      </c>
      <c r="F447" s="164" t="s">
        <v>24</v>
      </c>
      <c r="G447" s="166"/>
      <c r="H447" s="161">
        <v>1170</v>
      </c>
      <c r="I447" s="161">
        <v>1040</v>
      </c>
      <c r="J447" s="161">
        <v>780</v>
      </c>
      <c r="K447" s="175">
        <v>361</v>
      </c>
    </row>
    <row r="448" s="4" customFormat="1" customHeight="1" spans="1:11">
      <c r="A448" s="157" t="s">
        <v>644</v>
      </c>
      <c r="B448" s="178">
        <v>330203015</v>
      </c>
      <c r="C448" s="179" t="s">
        <v>841</v>
      </c>
      <c r="D448" s="179"/>
      <c r="E448" s="179"/>
      <c r="F448" s="179" t="s">
        <v>24</v>
      </c>
      <c r="G448" s="180"/>
      <c r="H448" s="161">
        <v>4030</v>
      </c>
      <c r="I448" s="161">
        <v>3510</v>
      </c>
      <c r="J448" s="161">
        <v>2860</v>
      </c>
      <c r="K448" s="175">
        <v>362</v>
      </c>
    </row>
    <row r="449" s="4" customFormat="1" customHeight="1" spans="1:11">
      <c r="A449" s="157"/>
      <c r="B449" s="158">
        <v>330204</v>
      </c>
      <c r="C449" s="159" t="s">
        <v>842</v>
      </c>
      <c r="D449" s="159"/>
      <c r="E449" s="159"/>
      <c r="F449" s="159"/>
      <c r="G449" s="176"/>
      <c r="H449" s="161"/>
      <c r="I449" s="161"/>
      <c r="J449" s="161"/>
      <c r="K449" s="175"/>
    </row>
    <row r="450" s="4" customFormat="1" customHeight="1" spans="1:11">
      <c r="A450" s="157" t="s">
        <v>644</v>
      </c>
      <c r="B450" s="163">
        <v>330204001</v>
      </c>
      <c r="C450" s="164" t="s">
        <v>843</v>
      </c>
      <c r="D450" s="164"/>
      <c r="E450" s="164"/>
      <c r="F450" s="164" t="s">
        <v>24</v>
      </c>
      <c r="G450" s="166"/>
      <c r="H450" s="161">
        <v>2730</v>
      </c>
      <c r="I450" s="161">
        <v>2340</v>
      </c>
      <c r="J450" s="161">
        <v>1950</v>
      </c>
      <c r="K450" s="175">
        <v>363</v>
      </c>
    </row>
    <row r="451" s="4" customFormat="1" customHeight="1" spans="1:11">
      <c r="A451" s="157" t="s">
        <v>644</v>
      </c>
      <c r="B451" s="163">
        <v>330204002</v>
      </c>
      <c r="C451" s="164" t="s">
        <v>844</v>
      </c>
      <c r="D451" s="164"/>
      <c r="E451" s="164" t="s">
        <v>725</v>
      </c>
      <c r="F451" s="164" t="s">
        <v>24</v>
      </c>
      <c r="G451" s="166"/>
      <c r="H451" s="161">
        <v>2470</v>
      </c>
      <c r="I451" s="161">
        <v>2080</v>
      </c>
      <c r="J451" s="161">
        <v>1755</v>
      </c>
      <c r="K451" s="175">
        <v>364</v>
      </c>
    </row>
    <row r="452" s="4" customFormat="1" customHeight="1" spans="1:11">
      <c r="A452" s="157" t="s">
        <v>644</v>
      </c>
      <c r="B452" s="163">
        <v>330204004</v>
      </c>
      <c r="C452" s="164" t="s">
        <v>845</v>
      </c>
      <c r="D452" s="164"/>
      <c r="E452" s="164"/>
      <c r="F452" s="164" t="s">
        <v>24</v>
      </c>
      <c r="G452" s="166"/>
      <c r="H452" s="161">
        <v>2990</v>
      </c>
      <c r="I452" s="161">
        <v>2600</v>
      </c>
      <c r="J452" s="161">
        <v>2080</v>
      </c>
      <c r="K452" s="175">
        <v>365</v>
      </c>
    </row>
    <row r="453" s="4" customFormat="1" customHeight="1" spans="1:11">
      <c r="A453" s="157" t="s">
        <v>644</v>
      </c>
      <c r="B453" s="163">
        <v>330204006</v>
      </c>
      <c r="C453" s="164" t="s">
        <v>846</v>
      </c>
      <c r="D453" s="164" t="s">
        <v>847</v>
      </c>
      <c r="E453" s="164"/>
      <c r="F453" s="164" t="s">
        <v>24</v>
      </c>
      <c r="G453" s="166"/>
      <c r="H453" s="161">
        <v>2470</v>
      </c>
      <c r="I453" s="161">
        <v>2080</v>
      </c>
      <c r="J453" s="161">
        <v>1755</v>
      </c>
      <c r="K453" s="175">
        <v>366</v>
      </c>
    </row>
    <row r="454" s="4" customFormat="1" customHeight="1" spans="1:11">
      <c r="A454" s="157" t="s">
        <v>644</v>
      </c>
      <c r="B454" s="163">
        <v>330204007</v>
      </c>
      <c r="C454" s="164" t="s">
        <v>848</v>
      </c>
      <c r="D454" s="164" t="s">
        <v>849</v>
      </c>
      <c r="E454" s="164"/>
      <c r="F454" s="164" t="s">
        <v>24</v>
      </c>
      <c r="G454" s="166" t="s">
        <v>850</v>
      </c>
      <c r="H454" s="161">
        <v>2990</v>
      </c>
      <c r="I454" s="161">
        <v>2600</v>
      </c>
      <c r="J454" s="161">
        <v>2080</v>
      </c>
      <c r="K454" s="175">
        <v>367</v>
      </c>
    </row>
    <row r="455" s="4" customFormat="1" customHeight="1" spans="1:11">
      <c r="A455" s="157" t="s">
        <v>644</v>
      </c>
      <c r="B455" s="163">
        <v>330204008</v>
      </c>
      <c r="C455" s="164" t="s">
        <v>851</v>
      </c>
      <c r="D455" s="164" t="s">
        <v>852</v>
      </c>
      <c r="E455" s="164"/>
      <c r="F455" s="164" t="s">
        <v>24</v>
      </c>
      <c r="G455" s="166"/>
      <c r="H455" s="161">
        <v>2470</v>
      </c>
      <c r="I455" s="161">
        <v>2080</v>
      </c>
      <c r="J455" s="161">
        <v>1755</v>
      </c>
      <c r="K455" s="175">
        <v>368</v>
      </c>
    </row>
    <row r="456" s="4" customFormat="1" customHeight="1" spans="1:11">
      <c r="A456" s="157" t="s">
        <v>644</v>
      </c>
      <c r="B456" s="163">
        <v>330204009</v>
      </c>
      <c r="C456" s="164" t="s">
        <v>853</v>
      </c>
      <c r="D456" s="164" t="s">
        <v>854</v>
      </c>
      <c r="E456" s="164"/>
      <c r="F456" s="164" t="s">
        <v>24</v>
      </c>
      <c r="G456" s="166" t="s">
        <v>850</v>
      </c>
      <c r="H456" s="161">
        <v>2600</v>
      </c>
      <c r="I456" s="161">
        <v>2210</v>
      </c>
      <c r="J456" s="161">
        <v>1820</v>
      </c>
      <c r="K456" s="175">
        <v>369</v>
      </c>
    </row>
    <row r="457" s="4" customFormat="1" customHeight="1" spans="1:11">
      <c r="A457" s="157" t="s">
        <v>644</v>
      </c>
      <c r="B457" s="163">
        <v>330204010</v>
      </c>
      <c r="C457" s="164" t="s">
        <v>855</v>
      </c>
      <c r="D457" s="164"/>
      <c r="E457" s="164"/>
      <c r="F457" s="164" t="s">
        <v>24</v>
      </c>
      <c r="G457" s="166"/>
      <c r="H457" s="161">
        <v>2990</v>
      </c>
      <c r="I457" s="161">
        <v>2600</v>
      </c>
      <c r="J457" s="161">
        <v>2080</v>
      </c>
      <c r="K457" s="175">
        <v>370</v>
      </c>
    </row>
    <row r="458" s="4" customFormat="1" customHeight="1" spans="1:11">
      <c r="A458" s="157" t="s">
        <v>644</v>
      </c>
      <c r="B458" s="163">
        <v>330204011</v>
      </c>
      <c r="C458" s="164" t="s">
        <v>856</v>
      </c>
      <c r="D458" s="164"/>
      <c r="E458" s="164" t="s">
        <v>857</v>
      </c>
      <c r="F458" s="164" t="s">
        <v>24</v>
      </c>
      <c r="G458" s="166"/>
      <c r="H458" s="161">
        <v>2600</v>
      </c>
      <c r="I458" s="161">
        <v>2210</v>
      </c>
      <c r="J458" s="161">
        <v>1820</v>
      </c>
      <c r="K458" s="175">
        <v>371</v>
      </c>
    </row>
    <row r="459" s="4" customFormat="1" customHeight="1" spans="1:11">
      <c r="A459" s="157" t="s">
        <v>644</v>
      </c>
      <c r="B459" s="163">
        <v>330204012</v>
      </c>
      <c r="C459" s="164" t="s">
        <v>858</v>
      </c>
      <c r="D459" s="164"/>
      <c r="E459" s="164"/>
      <c r="F459" s="164" t="s">
        <v>24</v>
      </c>
      <c r="G459" s="166"/>
      <c r="H459" s="161">
        <v>2730</v>
      </c>
      <c r="I459" s="161">
        <v>2340</v>
      </c>
      <c r="J459" s="161">
        <v>1950</v>
      </c>
      <c r="K459" s="175">
        <v>372</v>
      </c>
    </row>
    <row r="460" s="4" customFormat="1" customHeight="1" spans="1:11">
      <c r="A460" s="157" t="s">
        <v>644</v>
      </c>
      <c r="B460" s="163">
        <v>330204014</v>
      </c>
      <c r="C460" s="164" t="s">
        <v>859</v>
      </c>
      <c r="D460" s="164"/>
      <c r="E460" s="164"/>
      <c r="F460" s="164" t="s">
        <v>24</v>
      </c>
      <c r="G460" s="166"/>
      <c r="H460" s="161">
        <v>2990</v>
      </c>
      <c r="I460" s="161">
        <v>2600</v>
      </c>
      <c r="J460" s="161">
        <v>2080</v>
      </c>
      <c r="K460" s="175">
        <v>373</v>
      </c>
    </row>
    <row r="461" s="4" customFormat="1" customHeight="1" spans="1:11">
      <c r="A461" s="157" t="s">
        <v>644</v>
      </c>
      <c r="B461" s="163">
        <v>330204015</v>
      </c>
      <c r="C461" s="164" t="s">
        <v>860</v>
      </c>
      <c r="D461" s="164" t="s">
        <v>861</v>
      </c>
      <c r="E461" s="164"/>
      <c r="F461" s="164" t="s">
        <v>24</v>
      </c>
      <c r="G461" s="166"/>
      <c r="H461" s="161">
        <v>2990</v>
      </c>
      <c r="I461" s="161">
        <v>2600</v>
      </c>
      <c r="J461" s="161">
        <v>2080</v>
      </c>
      <c r="K461" s="175">
        <v>374</v>
      </c>
    </row>
    <row r="462" s="4" customFormat="1" customHeight="1" spans="1:11">
      <c r="A462" s="157" t="s">
        <v>644</v>
      </c>
      <c r="B462" s="163">
        <v>330204016</v>
      </c>
      <c r="C462" s="164" t="s">
        <v>862</v>
      </c>
      <c r="D462" s="164"/>
      <c r="E462" s="164"/>
      <c r="F462" s="164" t="s">
        <v>24</v>
      </c>
      <c r="G462" s="166"/>
      <c r="H462" s="161">
        <v>3600</v>
      </c>
      <c r="I462" s="161">
        <v>3210</v>
      </c>
      <c r="J462" s="161">
        <v>2690</v>
      </c>
      <c r="K462" s="175">
        <v>375</v>
      </c>
    </row>
    <row r="463" s="4" customFormat="1" customHeight="1" spans="1:11">
      <c r="A463" s="157" t="s">
        <v>644</v>
      </c>
      <c r="B463" s="163">
        <v>330204017</v>
      </c>
      <c r="C463" s="164" t="s">
        <v>863</v>
      </c>
      <c r="D463" s="164"/>
      <c r="E463" s="164"/>
      <c r="F463" s="164" t="s">
        <v>24</v>
      </c>
      <c r="G463" s="166"/>
      <c r="H463" s="161">
        <v>2990</v>
      </c>
      <c r="I463" s="161">
        <v>2600</v>
      </c>
      <c r="J463" s="161">
        <v>2080</v>
      </c>
      <c r="K463" s="175">
        <v>376</v>
      </c>
    </row>
    <row r="464" s="4" customFormat="1" customHeight="1" spans="1:11">
      <c r="A464" s="157" t="s">
        <v>644</v>
      </c>
      <c r="B464" s="163">
        <v>330204020</v>
      </c>
      <c r="C464" s="164" t="s">
        <v>864</v>
      </c>
      <c r="D464" s="164"/>
      <c r="E464" s="164"/>
      <c r="F464" s="164" t="s">
        <v>24</v>
      </c>
      <c r="G464" s="166"/>
      <c r="H464" s="161">
        <v>1300</v>
      </c>
      <c r="I464" s="161">
        <v>1105</v>
      </c>
      <c r="J464" s="161">
        <v>910</v>
      </c>
      <c r="K464" s="175">
        <v>377</v>
      </c>
    </row>
    <row r="465" s="4" customFormat="1" customHeight="1" spans="1:11">
      <c r="A465" s="157"/>
      <c r="B465" s="158">
        <v>3303</v>
      </c>
      <c r="C465" s="159" t="s">
        <v>865</v>
      </c>
      <c r="D465" s="159"/>
      <c r="E465" s="159"/>
      <c r="F465" s="159"/>
      <c r="G465" s="176"/>
      <c r="H465" s="161"/>
      <c r="I465" s="161"/>
      <c r="J465" s="161"/>
      <c r="K465" s="175"/>
    </row>
    <row r="466" s="4" customFormat="1" customHeight="1" spans="1:11">
      <c r="A466" s="157" t="s">
        <v>644</v>
      </c>
      <c r="B466" s="163">
        <v>330300002</v>
      </c>
      <c r="C466" s="164" t="s">
        <v>866</v>
      </c>
      <c r="D466" s="164"/>
      <c r="E466" s="164" t="s">
        <v>867</v>
      </c>
      <c r="F466" s="164" t="s">
        <v>24</v>
      </c>
      <c r="G466" s="166"/>
      <c r="H466" s="161">
        <v>1560</v>
      </c>
      <c r="I466" s="161">
        <v>1300</v>
      </c>
      <c r="J466" s="161">
        <v>1105</v>
      </c>
      <c r="K466" s="175">
        <v>378</v>
      </c>
    </row>
    <row r="467" s="4" customFormat="1" customHeight="1" spans="1:11">
      <c r="A467" s="157" t="s">
        <v>644</v>
      </c>
      <c r="B467" s="163">
        <v>330300003</v>
      </c>
      <c r="C467" s="164" t="s">
        <v>868</v>
      </c>
      <c r="D467" s="164"/>
      <c r="E467" s="164"/>
      <c r="F467" s="164" t="s">
        <v>24</v>
      </c>
      <c r="G467" s="166"/>
      <c r="H467" s="161">
        <v>1560</v>
      </c>
      <c r="I467" s="161">
        <v>1300</v>
      </c>
      <c r="J467" s="161">
        <v>1105</v>
      </c>
      <c r="K467" s="175">
        <v>379</v>
      </c>
    </row>
    <row r="468" s="4" customFormat="1" customHeight="1" spans="1:11">
      <c r="A468" s="157" t="s">
        <v>644</v>
      </c>
      <c r="B468" s="163">
        <v>330300004</v>
      </c>
      <c r="C468" s="164" t="s">
        <v>869</v>
      </c>
      <c r="D468" s="164" t="s">
        <v>870</v>
      </c>
      <c r="E468" s="164" t="s">
        <v>867</v>
      </c>
      <c r="F468" s="164" t="s">
        <v>24</v>
      </c>
      <c r="G468" s="166"/>
      <c r="H468" s="161">
        <v>1820</v>
      </c>
      <c r="I468" s="161">
        <v>1560</v>
      </c>
      <c r="J468" s="161">
        <v>1300</v>
      </c>
      <c r="K468" s="175">
        <v>380</v>
      </c>
    </row>
    <row r="469" s="4" customFormat="1" customHeight="1" spans="1:11">
      <c r="A469" s="157" t="s">
        <v>644</v>
      </c>
      <c r="B469" s="163">
        <v>330300006</v>
      </c>
      <c r="C469" s="164" t="s">
        <v>871</v>
      </c>
      <c r="D469" s="164"/>
      <c r="E469" s="164"/>
      <c r="F469" s="164" t="s">
        <v>24</v>
      </c>
      <c r="G469" s="166"/>
      <c r="H469" s="161">
        <v>2730</v>
      </c>
      <c r="I469" s="161">
        <v>2340</v>
      </c>
      <c r="J469" s="161">
        <v>1950</v>
      </c>
      <c r="K469" s="175">
        <v>381</v>
      </c>
    </row>
    <row r="470" s="4" customFormat="1" customHeight="1" spans="1:11">
      <c r="A470" s="157" t="s">
        <v>644</v>
      </c>
      <c r="B470" s="163">
        <v>330300007</v>
      </c>
      <c r="C470" s="164" t="s">
        <v>872</v>
      </c>
      <c r="D470" s="164" t="s">
        <v>873</v>
      </c>
      <c r="E470" s="164"/>
      <c r="F470" s="164" t="s">
        <v>24</v>
      </c>
      <c r="G470" s="166"/>
      <c r="H470" s="161">
        <v>130</v>
      </c>
      <c r="I470" s="161">
        <v>117</v>
      </c>
      <c r="J470" s="161">
        <v>97.5</v>
      </c>
      <c r="K470" s="175">
        <v>382</v>
      </c>
    </row>
    <row r="471" s="4" customFormat="1" customHeight="1" spans="1:11">
      <c r="A471" s="157" t="s">
        <v>644</v>
      </c>
      <c r="B471" s="163">
        <v>330300008</v>
      </c>
      <c r="C471" s="164" t="s">
        <v>874</v>
      </c>
      <c r="D471" s="164" t="s">
        <v>875</v>
      </c>
      <c r="E471" s="164"/>
      <c r="F471" s="164" t="s">
        <v>432</v>
      </c>
      <c r="G471" s="166"/>
      <c r="H471" s="161">
        <v>1300</v>
      </c>
      <c r="I471" s="161">
        <v>1105</v>
      </c>
      <c r="J471" s="161">
        <v>910</v>
      </c>
      <c r="K471" s="175">
        <v>383</v>
      </c>
    </row>
    <row r="472" s="4" customFormat="1" customHeight="1" spans="1:11">
      <c r="A472" s="157" t="s">
        <v>644</v>
      </c>
      <c r="B472" s="163">
        <v>330300009</v>
      </c>
      <c r="C472" s="164" t="s">
        <v>876</v>
      </c>
      <c r="D472" s="164"/>
      <c r="E472" s="164"/>
      <c r="F472" s="164" t="s">
        <v>432</v>
      </c>
      <c r="G472" s="166"/>
      <c r="H472" s="161">
        <v>1300</v>
      </c>
      <c r="I472" s="161">
        <v>1105</v>
      </c>
      <c r="J472" s="161">
        <v>910</v>
      </c>
      <c r="K472" s="175">
        <v>384</v>
      </c>
    </row>
    <row r="473" s="4" customFormat="1" customHeight="1" spans="1:11">
      <c r="A473" s="157" t="s">
        <v>644</v>
      </c>
      <c r="B473" s="163">
        <v>330300010</v>
      </c>
      <c r="C473" s="164" t="s">
        <v>877</v>
      </c>
      <c r="D473" s="164"/>
      <c r="E473" s="164"/>
      <c r="F473" s="164" t="s">
        <v>24</v>
      </c>
      <c r="G473" s="166"/>
      <c r="H473" s="161">
        <v>1560</v>
      </c>
      <c r="I473" s="161">
        <v>1300</v>
      </c>
      <c r="J473" s="161">
        <v>1105</v>
      </c>
      <c r="K473" s="175">
        <v>385</v>
      </c>
    </row>
    <row r="474" s="4" customFormat="1" customHeight="1" spans="1:11">
      <c r="A474" s="157" t="s">
        <v>644</v>
      </c>
      <c r="B474" s="163">
        <v>330300011</v>
      </c>
      <c r="C474" s="164" t="s">
        <v>878</v>
      </c>
      <c r="D474" s="164"/>
      <c r="E474" s="164"/>
      <c r="F474" s="164" t="s">
        <v>24</v>
      </c>
      <c r="G474" s="166"/>
      <c r="H474" s="161">
        <v>2730</v>
      </c>
      <c r="I474" s="161">
        <v>2340</v>
      </c>
      <c r="J474" s="161">
        <v>1950</v>
      </c>
      <c r="K474" s="175">
        <v>386</v>
      </c>
    </row>
    <row r="475" s="4" customFormat="1" customHeight="1" spans="1:11">
      <c r="A475" s="157" t="s">
        <v>644</v>
      </c>
      <c r="B475" s="163">
        <v>330300012</v>
      </c>
      <c r="C475" s="164" t="s">
        <v>879</v>
      </c>
      <c r="D475" s="164" t="s">
        <v>880</v>
      </c>
      <c r="E475" s="164"/>
      <c r="F475" s="164" t="s">
        <v>24</v>
      </c>
      <c r="G475" s="166"/>
      <c r="H475" s="161">
        <v>2340</v>
      </c>
      <c r="I475" s="161">
        <v>1950</v>
      </c>
      <c r="J475" s="161">
        <v>1690</v>
      </c>
      <c r="K475" s="175">
        <v>387</v>
      </c>
    </row>
    <row r="476" s="4" customFormat="1" customHeight="1" spans="1:11">
      <c r="A476" s="157" t="s">
        <v>644</v>
      </c>
      <c r="B476" s="163">
        <v>330300013</v>
      </c>
      <c r="C476" s="164" t="s">
        <v>881</v>
      </c>
      <c r="D476" s="164"/>
      <c r="E476" s="164"/>
      <c r="F476" s="164" t="s">
        <v>24</v>
      </c>
      <c r="G476" s="166"/>
      <c r="H476" s="161">
        <v>4030</v>
      </c>
      <c r="I476" s="161">
        <v>3510</v>
      </c>
      <c r="J476" s="161">
        <v>2860</v>
      </c>
      <c r="K476" s="175">
        <v>388</v>
      </c>
    </row>
    <row r="477" s="4" customFormat="1" customHeight="1" spans="1:11">
      <c r="A477" s="157" t="s">
        <v>644</v>
      </c>
      <c r="B477" s="163">
        <v>330300015</v>
      </c>
      <c r="C477" s="164" t="s">
        <v>882</v>
      </c>
      <c r="D477" s="164" t="s">
        <v>883</v>
      </c>
      <c r="E477" s="164"/>
      <c r="F477" s="164" t="s">
        <v>24</v>
      </c>
      <c r="G477" s="166"/>
      <c r="H477" s="161">
        <v>1040</v>
      </c>
      <c r="I477" s="161">
        <v>910</v>
      </c>
      <c r="J477" s="161">
        <v>715</v>
      </c>
      <c r="K477" s="175">
        <v>389</v>
      </c>
    </row>
    <row r="478" s="4" customFormat="1" customHeight="1" spans="1:11">
      <c r="A478" s="157" t="s">
        <v>644</v>
      </c>
      <c r="B478" s="163">
        <v>330300017</v>
      </c>
      <c r="C478" s="164" t="s">
        <v>884</v>
      </c>
      <c r="D478" s="164" t="s">
        <v>885</v>
      </c>
      <c r="E478" s="164"/>
      <c r="F478" s="164" t="s">
        <v>24</v>
      </c>
      <c r="G478" s="166"/>
      <c r="H478" s="161">
        <v>1950</v>
      </c>
      <c r="I478" s="161">
        <v>1690</v>
      </c>
      <c r="J478" s="161">
        <v>1365</v>
      </c>
      <c r="K478" s="175">
        <v>390</v>
      </c>
    </row>
    <row r="479" s="4" customFormat="1" customHeight="1" spans="1:11">
      <c r="A479" s="157" t="s">
        <v>644</v>
      </c>
      <c r="B479" s="163">
        <v>330300018</v>
      </c>
      <c r="C479" s="164" t="s">
        <v>886</v>
      </c>
      <c r="D479" s="164" t="s">
        <v>887</v>
      </c>
      <c r="E479" s="164"/>
      <c r="F479" s="164" t="s">
        <v>24</v>
      </c>
      <c r="G479" s="166" t="s">
        <v>888</v>
      </c>
      <c r="H479" s="161">
        <v>2080</v>
      </c>
      <c r="I479" s="161">
        <v>1820</v>
      </c>
      <c r="J479" s="161">
        <v>1430</v>
      </c>
      <c r="K479" s="175">
        <v>391</v>
      </c>
    </row>
    <row r="480" s="4" customFormat="1" customHeight="1" spans="1:11">
      <c r="A480" s="157" t="s">
        <v>644</v>
      </c>
      <c r="B480" s="163">
        <v>330300021</v>
      </c>
      <c r="C480" s="164" t="s">
        <v>889</v>
      </c>
      <c r="D480" s="164" t="s">
        <v>890</v>
      </c>
      <c r="E480" s="164"/>
      <c r="F480" s="164" t="s">
        <v>432</v>
      </c>
      <c r="G480" s="166" t="s">
        <v>891</v>
      </c>
      <c r="H480" s="161">
        <v>1690</v>
      </c>
      <c r="I480" s="161">
        <v>1430</v>
      </c>
      <c r="J480" s="161">
        <v>1170</v>
      </c>
      <c r="K480" s="175">
        <v>392</v>
      </c>
    </row>
    <row r="481" s="4" customFormat="1" customHeight="1" spans="1:11">
      <c r="A481" s="157" t="s">
        <v>644</v>
      </c>
      <c r="B481" s="163">
        <v>330300022</v>
      </c>
      <c r="C481" s="164" t="s">
        <v>892</v>
      </c>
      <c r="D481" s="164"/>
      <c r="E481" s="164"/>
      <c r="F481" s="164" t="s">
        <v>432</v>
      </c>
      <c r="G481" s="166"/>
      <c r="H481" s="161">
        <v>2080</v>
      </c>
      <c r="I481" s="161">
        <v>1820</v>
      </c>
      <c r="J481" s="161">
        <v>1430</v>
      </c>
      <c r="K481" s="175">
        <v>393</v>
      </c>
    </row>
    <row r="482" s="4" customFormat="1" customHeight="1" spans="1:11">
      <c r="A482" s="157" t="s">
        <v>644</v>
      </c>
      <c r="B482" s="163">
        <v>330300023</v>
      </c>
      <c r="C482" s="164" t="s">
        <v>893</v>
      </c>
      <c r="D482" s="164" t="s">
        <v>894</v>
      </c>
      <c r="E482" s="164"/>
      <c r="F482" s="164" t="s">
        <v>24</v>
      </c>
      <c r="G482" s="166"/>
      <c r="H482" s="161">
        <v>2600</v>
      </c>
      <c r="I482" s="161">
        <v>2340</v>
      </c>
      <c r="J482" s="161">
        <v>2080</v>
      </c>
      <c r="K482" s="175">
        <v>394</v>
      </c>
    </row>
    <row r="483" s="4" customFormat="1" customHeight="1" spans="1:11">
      <c r="A483" s="157"/>
      <c r="B483" s="158">
        <v>3304</v>
      </c>
      <c r="C483" s="181" t="s">
        <v>895</v>
      </c>
      <c r="D483" s="164"/>
      <c r="E483" s="164" t="s">
        <v>896</v>
      </c>
      <c r="F483" s="164"/>
      <c r="G483" s="166"/>
      <c r="H483" s="161"/>
      <c r="I483" s="161"/>
      <c r="J483" s="161"/>
      <c r="K483" s="175"/>
    </row>
    <row r="484" s="4" customFormat="1" customHeight="1" spans="1:11">
      <c r="A484" s="157"/>
      <c r="B484" s="158">
        <v>330401</v>
      </c>
      <c r="C484" s="159" t="s">
        <v>897</v>
      </c>
      <c r="D484" s="164"/>
      <c r="E484" s="164"/>
      <c r="F484" s="164"/>
      <c r="G484" s="166"/>
      <c r="H484" s="161"/>
      <c r="I484" s="161"/>
      <c r="J484" s="161"/>
      <c r="K484" s="175"/>
    </row>
    <row r="485" s="4" customFormat="1" customHeight="1" spans="1:11">
      <c r="A485" s="157" t="s">
        <v>644</v>
      </c>
      <c r="B485" s="163">
        <v>330401001</v>
      </c>
      <c r="C485" s="164" t="s">
        <v>898</v>
      </c>
      <c r="D485" s="164"/>
      <c r="E485" s="164"/>
      <c r="F485" s="164" t="s">
        <v>24</v>
      </c>
      <c r="G485" s="166" t="s">
        <v>899</v>
      </c>
      <c r="H485" s="161">
        <v>234</v>
      </c>
      <c r="I485" s="161">
        <v>208</v>
      </c>
      <c r="J485" s="161">
        <v>169</v>
      </c>
      <c r="K485" s="175">
        <v>394</v>
      </c>
    </row>
    <row r="486" s="4" customFormat="1" customHeight="1" spans="1:11">
      <c r="A486" s="157" t="s">
        <v>644</v>
      </c>
      <c r="B486" s="163">
        <v>330401002</v>
      </c>
      <c r="C486" s="164" t="s">
        <v>900</v>
      </c>
      <c r="D486" s="164"/>
      <c r="E486" s="164"/>
      <c r="F486" s="164" t="s">
        <v>24</v>
      </c>
      <c r="G486" s="166"/>
      <c r="H486" s="161">
        <v>325</v>
      </c>
      <c r="I486" s="161">
        <v>286</v>
      </c>
      <c r="J486" s="161">
        <v>234</v>
      </c>
      <c r="K486" s="175">
        <v>395</v>
      </c>
    </row>
    <row r="487" s="4" customFormat="1" customHeight="1" spans="1:11">
      <c r="A487" s="157" t="s">
        <v>644</v>
      </c>
      <c r="B487" s="163">
        <v>330401003</v>
      </c>
      <c r="C487" s="164" t="s">
        <v>901</v>
      </c>
      <c r="D487" s="164"/>
      <c r="E487" s="164"/>
      <c r="F487" s="164" t="s">
        <v>24</v>
      </c>
      <c r="G487" s="166"/>
      <c r="H487" s="161">
        <v>403</v>
      </c>
      <c r="I487" s="161">
        <v>351</v>
      </c>
      <c r="J487" s="161">
        <v>286</v>
      </c>
      <c r="K487" s="175">
        <v>396</v>
      </c>
    </row>
    <row r="488" s="4" customFormat="1" customHeight="1" spans="1:11">
      <c r="A488" s="157" t="s">
        <v>644</v>
      </c>
      <c r="B488" s="163">
        <v>330401009</v>
      </c>
      <c r="C488" s="164" t="s">
        <v>902</v>
      </c>
      <c r="D488" s="164"/>
      <c r="E488" s="164"/>
      <c r="F488" s="164" t="s">
        <v>24</v>
      </c>
      <c r="G488" s="166"/>
      <c r="H488" s="161">
        <v>156</v>
      </c>
      <c r="I488" s="161">
        <v>130</v>
      </c>
      <c r="J488" s="161">
        <v>104</v>
      </c>
      <c r="K488" s="175">
        <v>397</v>
      </c>
    </row>
    <row r="489" s="4" customFormat="1" customHeight="1" spans="1:11">
      <c r="A489" s="157" t="s">
        <v>644</v>
      </c>
      <c r="B489" s="163">
        <v>330401018</v>
      </c>
      <c r="C489" s="164" t="s">
        <v>903</v>
      </c>
      <c r="D489" s="164" t="s">
        <v>904</v>
      </c>
      <c r="E489" s="164"/>
      <c r="F489" s="164" t="s">
        <v>24</v>
      </c>
      <c r="G489" s="166"/>
      <c r="H489" s="161">
        <v>494</v>
      </c>
      <c r="I489" s="161">
        <v>429</v>
      </c>
      <c r="J489" s="161">
        <v>351</v>
      </c>
      <c r="K489" s="175">
        <v>398</v>
      </c>
    </row>
    <row r="490" s="4" customFormat="1" customHeight="1" spans="1:11">
      <c r="A490" s="157"/>
      <c r="B490" s="158">
        <v>330402</v>
      </c>
      <c r="C490" s="159" t="s">
        <v>905</v>
      </c>
      <c r="D490" s="164"/>
      <c r="E490" s="164"/>
      <c r="F490" s="164"/>
      <c r="G490" s="166"/>
      <c r="H490" s="161"/>
      <c r="I490" s="161"/>
      <c r="J490" s="161"/>
      <c r="K490" s="175"/>
    </row>
    <row r="491" s="4" customFormat="1" customHeight="1" spans="1:11">
      <c r="A491" s="157" t="s">
        <v>644</v>
      </c>
      <c r="B491" s="163">
        <v>330402001</v>
      </c>
      <c r="C491" s="164" t="s">
        <v>906</v>
      </c>
      <c r="D491" s="164"/>
      <c r="E491" s="164"/>
      <c r="F491" s="164" t="s">
        <v>24</v>
      </c>
      <c r="G491" s="166"/>
      <c r="H491" s="161">
        <v>403</v>
      </c>
      <c r="I491" s="161">
        <v>351</v>
      </c>
      <c r="J491" s="161">
        <v>286</v>
      </c>
      <c r="K491" s="175">
        <v>399</v>
      </c>
    </row>
    <row r="492" s="4" customFormat="1" customHeight="1" spans="1:11">
      <c r="A492" s="157" t="s">
        <v>644</v>
      </c>
      <c r="B492" s="163">
        <v>330402002</v>
      </c>
      <c r="C492" s="164" t="s">
        <v>907</v>
      </c>
      <c r="D492" s="164" t="s">
        <v>908</v>
      </c>
      <c r="E492" s="164"/>
      <c r="F492" s="164" t="s">
        <v>24</v>
      </c>
      <c r="G492" s="166"/>
      <c r="H492" s="161">
        <v>273</v>
      </c>
      <c r="I492" s="161">
        <v>234</v>
      </c>
      <c r="J492" s="161">
        <v>195</v>
      </c>
      <c r="K492" s="175">
        <v>400</v>
      </c>
    </row>
    <row r="493" s="4" customFormat="1" customHeight="1" spans="1:11">
      <c r="A493" s="157" t="s">
        <v>644</v>
      </c>
      <c r="B493" s="163">
        <v>330402003</v>
      </c>
      <c r="C493" s="164" t="s">
        <v>909</v>
      </c>
      <c r="D493" s="164"/>
      <c r="E493" s="164"/>
      <c r="F493" s="164" t="s">
        <v>24</v>
      </c>
      <c r="G493" s="166"/>
      <c r="H493" s="161">
        <v>390</v>
      </c>
      <c r="I493" s="161">
        <v>338</v>
      </c>
      <c r="J493" s="161">
        <v>273</v>
      </c>
      <c r="K493" s="175">
        <v>401</v>
      </c>
    </row>
    <row r="494" s="4" customFormat="1" customHeight="1" spans="1:11">
      <c r="A494" s="157" t="s">
        <v>644</v>
      </c>
      <c r="B494" s="163">
        <v>330402004</v>
      </c>
      <c r="C494" s="164" t="s">
        <v>910</v>
      </c>
      <c r="D494" s="164" t="s">
        <v>911</v>
      </c>
      <c r="E494" s="164"/>
      <c r="F494" s="164" t="s">
        <v>24</v>
      </c>
      <c r="G494" s="166"/>
      <c r="H494" s="161">
        <v>520</v>
      </c>
      <c r="I494" s="161">
        <v>455</v>
      </c>
      <c r="J494" s="161">
        <v>364</v>
      </c>
      <c r="K494" s="175">
        <v>402</v>
      </c>
    </row>
    <row r="495" s="4" customFormat="1" customHeight="1" spans="1:11">
      <c r="A495" s="157" t="s">
        <v>644</v>
      </c>
      <c r="B495" s="163">
        <v>330402005</v>
      </c>
      <c r="C495" s="164" t="s">
        <v>912</v>
      </c>
      <c r="D495" s="164" t="s">
        <v>913</v>
      </c>
      <c r="E495" s="164"/>
      <c r="F495" s="164" t="s">
        <v>24</v>
      </c>
      <c r="G495" s="166"/>
      <c r="H495" s="161">
        <v>650</v>
      </c>
      <c r="I495" s="161">
        <v>559</v>
      </c>
      <c r="J495" s="161">
        <v>455</v>
      </c>
      <c r="K495" s="175">
        <v>403</v>
      </c>
    </row>
    <row r="496" s="4" customFormat="1" customHeight="1" spans="1:11">
      <c r="A496" s="157" t="s">
        <v>644</v>
      </c>
      <c r="B496" s="163">
        <v>330402006</v>
      </c>
      <c r="C496" s="164" t="s">
        <v>914</v>
      </c>
      <c r="D496" s="164"/>
      <c r="E496" s="164"/>
      <c r="F496" s="164" t="s">
        <v>24</v>
      </c>
      <c r="G496" s="166"/>
      <c r="H496" s="161">
        <v>403</v>
      </c>
      <c r="I496" s="161">
        <v>351</v>
      </c>
      <c r="J496" s="161">
        <v>286</v>
      </c>
      <c r="K496" s="175">
        <v>404</v>
      </c>
    </row>
    <row r="497" s="5" customFormat="1" customHeight="1" spans="1:11">
      <c r="A497" s="157" t="s">
        <v>644</v>
      </c>
      <c r="B497" s="163">
        <v>330402007</v>
      </c>
      <c r="C497" s="164" t="s">
        <v>915</v>
      </c>
      <c r="D497" s="164">
        <v>101</v>
      </c>
      <c r="E497" s="164"/>
      <c r="F497" s="164" t="s">
        <v>24</v>
      </c>
      <c r="G497" s="166" t="s">
        <v>916</v>
      </c>
      <c r="H497" s="161">
        <v>650</v>
      </c>
      <c r="I497" s="161">
        <v>559</v>
      </c>
      <c r="J497" s="161">
        <v>455</v>
      </c>
      <c r="K497" s="175">
        <v>405</v>
      </c>
    </row>
    <row r="498" s="4" customFormat="1" customHeight="1" spans="1:11">
      <c r="A498" s="157" t="s">
        <v>644</v>
      </c>
      <c r="B498" s="163">
        <v>330402008</v>
      </c>
      <c r="C498" s="164" t="s">
        <v>917</v>
      </c>
      <c r="D498" s="164" t="s">
        <v>918</v>
      </c>
      <c r="E498" s="164" t="s">
        <v>919</v>
      </c>
      <c r="F498" s="164" t="s">
        <v>24</v>
      </c>
      <c r="G498" s="166"/>
      <c r="H498" s="161">
        <v>455</v>
      </c>
      <c r="I498" s="161">
        <v>390</v>
      </c>
      <c r="J498" s="161">
        <v>325</v>
      </c>
      <c r="K498" s="175">
        <v>406</v>
      </c>
    </row>
    <row r="499" s="4" customFormat="1" customHeight="1" spans="1:11">
      <c r="A499" s="157" t="s">
        <v>644</v>
      </c>
      <c r="B499" s="163">
        <v>330402009</v>
      </c>
      <c r="C499" s="164" t="s">
        <v>920</v>
      </c>
      <c r="D499" s="164" t="s">
        <v>921</v>
      </c>
      <c r="E499" s="164"/>
      <c r="F499" s="164" t="s">
        <v>24</v>
      </c>
      <c r="G499" s="166" t="s">
        <v>922</v>
      </c>
      <c r="H499" s="161">
        <v>520</v>
      </c>
      <c r="I499" s="161">
        <v>455</v>
      </c>
      <c r="J499" s="161">
        <v>364</v>
      </c>
      <c r="K499" s="175">
        <v>407</v>
      </c>
    </row>
    <row r="500" s="4" customFormat="1" customHeight="1" spans="1:11">
      <c r="A500" s="157"/>
      <c r="B500" s="158">
        <v>330403</v>
      </c>
      <c r="C500" s="159" t="s">
        <v>923</v>
      </c>
      <c r="D500" s="164"/>
      <c r="E500" s="164"/>
      <c r="F500" s="164"/>
      <c r="G500" s="166"/>
      <c r="H500" s="161"/>
      <c r="I500" s="161"/>
      <c r="J500" s="161"/>
      <c r="K500" s="175"/>
    </row>
    <row r="501" s="4" customFormat="1" customHeight="1" spans="1:11">
      <c r="A501" s="157" t="s">
        <v>644</v>
      </c>
      <c r="B501" s="163">
        <v>330403001</v>
      </c>
      <c r="C501" s="164" t="s">
        <v>924</v>
      </c>
      <c r="D501" s="164" t="s">
        <v>925</v>
      </c>
      <c r="E501" s="164" t="s">
        <v>926</v>
      </c>
      <c r="F501" s="164" t="s">
        <v>24</v>
      </c>
      <c r="G501" s="166"/>
      <c r="H501" s="161">
        <v>845</v>
      </c>
      <c r="I501" s="161">
        <v>715</v>
      </c>
      <c r="J501" s="161">
        <v>585</v>
      </c>
      <c r="K501" s="175">
        <v>410</v>
      </c>
    </row>
    <row r="502" s="5" customFormat="1" customHeight="1" spans="1:11">
      <c r="A502" s="157" t="s">
        <v>644</v>
      </c>
      <c r="B502" s="163">
        <v>330403002</v>
      </c>
      <c r="C502" s="164" t="s">
        <v>927</v>
      </c>
      <c r="D502" s="164" t="s">
        <v>928</v>
      </c>
      <c r="E502" s="164" t="s">
        <v>926</v>
      </c>
      <c r="F502" s="164" t="s">
        <v>24</v>
      </c>
      <c r="G502" s="166" t="s">
        <v>929</v>
      </c>
      <c r="H502" s="161">
        <v>260</v>
      </c>
      <c r="I502" s="161">
        <v>221</v>
      </c>
      <c r="J502" s="161">
        <v>182</v>
      </c>
      <c r="K502" s="175">
        <v>411</v>
      </c>
    </row>
    <row r="503" s="4" customFormat="1" customHeight="1" spans="1:11">
      <c r="A503" s="157" t="s">
        <v>644</v>
      </c>
      <c r="B503" s="163">
        <v>330403003</v>
      </c>
      <c r="C503" s="164" t="s">
        <v>930</v>
      </c>
      <c r="D503" s="164"/>
      <c r="E503" s="164"/>
      <c r="F503" s="164" t="s">
        <v>24</v>
      </c>
      <c r="G503" s="166"/>
      <c r="H503" s="161">
        <v>403</v>
      </c>
      <c r="I503" s="161">
        <v>351</v>
      </c>
      <c r="J503" s="161">
        <v>286</v>
      </c>
      <c r="K503" s="175">
        <v>412</v>
      </c>
    </row>
    <row r="504" s="4" customFormat="1" customHeight="1" spans="1:11">
      <c r="A504" s="157" t="s">
        <v>644</v>
      </c>
      <c r="B504" s="163">
        <v>330403004</v>
      </c>
      <c r="C504" s="164" t="s">
        <v>931</v>
      </c>
      <c r="D504" s="164"/>
      <c r="E504" s="164" t="s">
        <v>932</v>
      </c>
      <c r="F504" s="164" t="s">
        <v>24</v>
      </c>
      <c r="G504" s="166"/>
      <c r="H504" s="161">
        <v>650</v>
      </c>
      <c r="I504" s="161">
        <v>559</v>
      </c>
      <c r="J504" s="161">
        <v>455</v>
      </c>
      <c r="K504" s="175">
        <v>413</v>
      </c>
    </row>
    <row r="505" s="4" customFormat="1" customHeight="1" spans="1:11">
      <c r="A505" s="157" t="s">
        <v>644</v>
      </c>
      <c r="B505" s="163">
        <v>330403005</v>
      </c>
      <c r="C505" s="164" t="s">
        <v>933</v>
      </c>
      <c r="D505" s="164"/>
      <c r="E505" s="164" t="s">
        <v>926</v>
      </c>
      <c r="F505" s="164" t="s">
        <v>24</v>
      </c>
      <c r="G505" s="166"/>
      <c r="H505" s="161">
        <v>520</v>
      </c>
      <c r="I505" s="161">
        <v>455</v>
      </c>
      <c r="J505" s="161">
        <v>364</v>
      </c>
      <c r="K505" s="175">
        <v>414</v>
      </c>
    </row>
    <row r="506" s="4" customFormat="1" customHeight="1" spans="1:11">
      <c r="A506" s="157" t="s">
        <v>644</v>
      </c>
      <c r="B506" s="163">
        <v>330403006</v>
      </c>
      <c r="C506" s="164" t="s">
        <v>934</v>
      </c>
      <c r="D506" s="164" t="s">
        <v>935</v>
      </c>
      <c r="E506" s="164"/>
      <c r="F506" s="164" t="s">
        <v>24</v>
      </c>
      <c r="G506" s="166"/>
      <c r="H506" s="161">
        <v>65</v>
      </c>
      <c r="I506" s="161">
        <v>58.5</v>
      </c>
      <c r="J506" s="161">
        <v>45.5</v>
      </c>
      <c r="K506" s="175">
        <v>415</v>
      </c>
    </row>
    <row r="507" s="4" customFormat="1" customHeight="1" spans="1:11">
      <c r="A507" s="157" t="s">
        <v>644</v>
      </c>
      <c r="B507" s="163">
        <v>330403007</v>
      </c>
      <c r="C507" s="164" t="s">
        <v>936</v>
      </c>
      <c r="D507" s="164"/>
      <c r="E507" s="164"/>
      <c r="F507" s="164" t="s">
        <v>432</v>
      </c>
      <c r="G507" s="166"/>
      <c r="H507" s="161">
        <v>546</v>
      </c>
      <c r="I507" s="161">
        <v>468</v>
      </c>
      <c r="J507" s="161">
        <v>390</v>
      </c>
      <c r="K507" s="175">
        <v>416</v>
      </c>
    </row>
    <row r="508" s="4" customFormat="1" customHeight="1" spans="1:11">
      <c r="A508" s="157" t="s">
        <v>644</v>
      </c>
      <c r="B508" s="163">
        <v>330403008</v>
      </c>
      <c r="C508" s="164" t="s">
        <v>937</v>
      </c>
      <c r="D508" s="164" t="s">
        <v>938</v>
      </c>
      <c r="E508" s="164"/>
      <c r="F508" s="164" t="s">
        <v>24</v>
      </c>
      <c r="G508" s="166"/>
      <c r="H508" s="161">
        <v>403</v>
      </c>
      <c r="I508" s="161">
        <v>351</v>
      </c>
      <c r="J508" s="161">
        <v>286</v>
      </c>
      <c r="K508" s="175">
        <v>417</v>
      </c>
    </row>
    <row r="509" s="4" customFormat="1" customHeight="1" spans="1:11">
      <c r="A509" s="157"/>
      <c r="B509" s="158">
        <v>330404</v>
      </c>
      <c r="C509" s="159" t="s">
        <v>939</v>
      </c>
      <c r="D509" s="164"/>
      <c r="E509" s="164"/>
      <c r="F509" s="164"/>
      <c r="G509" s="166"/>
      <c r="H509" s="161"/>
      <c r="I509" s="161"/>
      <c r="J509" s="161"/>
      <c r="K509" s="175"/>
    </row>
    <row r="510" s="4" customFormat="1" customHeight="1" spans="1:11">
      <c r="A510" s="157" t="s">
        <v>644</v>
      </c>
      <c r="B510" s="163">
        <v>330404001</v>
      </c>
      <c r="C510" s="164" t="s">
        <v>940</v>
      </c>
      <c r="D510" s="164"/>
      <c r="E510" s="164" t="s">
        <v>941</v>
      </c>
      <c r="F510" s="164" t="s">
        <v>24</v>
      </c>
      <c r="G510" s="166"/>
      <c r="H510" s="161">
        <v>819</v>
      </c>
      <c r="I510" s="161">
        <v>702</v>
      </c>
      <c r="J510" s="161">
        <v>585</v>
      </c>
      <c r="K510" s="175">
        <v>418</v>
      </c>
    </row>
    <row r="511" s="4" customFormat="1" customHeight="1" spans="1:11">
      <c r="A511" s="157" t="s">
        <v>644</v>
      </c>
      <c r="B511" s="163">
        <v>330404002</v>
      </c>
      <c r="C511" s="164" t="s">
        <v>942</v>
      </c>
      <c r="D511" s="164"/>
      <c r="E511" s="164"/>
      <c r="F511" s="164" t="s">
        <v>24</v>
      </c>
      <c r="G511" s="166"/>
      <c r="H511" s="161">
        <v>1092</v>
      </c>
      <c r="I511" s="161">
        <v>936</v>
      </c>
      <c r="J511" s="161">
        <v>780</v>
      </c>
      <c r="K511" s="175">
        <v>419</v>
      </c>
    </row>
    <row r="512" s="4" customFormat="1" customHeight="1" spans="1:11">
      <c r="A512" s="157" t="s">
        <v>644</v>
      </c>
      <c r="B512" s="163">
        <v>330404004</v>
      </c>
      <c r="C512" s="164" t="s">
        <v>943</v>
      </c>
      <c r="D512" s="164" t="s">
        <v>944</v>
      </c>
      <c r="E512" s="164"/>
      <c r="F512" s="164" t="s">
        <v>24</v>
      </c>
      <c r="G512" s="166"/>
      <c r="H512" s="161">
        <v>130</v>
      </c>
      <c r="I512" s="161">
        <v>117</v>
      </c>
      <c r="J512" s="161">
        <v>91</v>
      </c>
      <c r="K512" s="175">
        <v>420</v>
      </c>
    </row>
    <row r="513" s="4" customFormat="1" customHeight="1" spans="1:11">
      <c r="A513" s="157" t="s">
        <v>644</v>
      </c>
      <c r="B513" s="163">
        <v>330404006</v>
      </c>
      <c r="C513" s="164" t="s">
        <v>945</v>
      </c>
      <c r="D513" s="164"/>
      <c r="E513" s="164"/>
      <c r="F513" s="164" t="s">
        <v>24</v>
      </c>
      <c r="G513" s="166"/>
      <c r="H513" s="161">
        <v>546</v>
      </c>
      <c r="I513" s="161">
        <v>468</v>
      </c>
      <c r="J513" s="161">
        <v>390</v>
      </c>
      <c r="K513" s="175">
        <v>421</v>
      </c>
    </row>
    <row r="514" s="4" customFormat="1" customHeight="1" spans="1:11">
      <c r="A514" s="157" t="s">
        <v>644</v>
      </c>
      <c r="B514" s="163">
        <v>330404007</v>
      </c>
      <c r="C514" s="164" t="s">
        <v>946</v>
      </c>
      <c r="D514" s="164" t="s">
        <v>947</v>
      </c>
      <c r="E514" s="164"/>
      <c r="F514" s="164" t="s">
        <v>24</v>
      </c>
      <c r="G514" s="166"/>
      <c r="H514" s="161">
        <v>325</v>
      </c>
      <c r="I514" s="161">
        <v>273</v>
      </c>
      <c r="J514" s="161">
        <v>221</v>
      </c>
      <c r="K514" s="175">
        <v>422</v>
      </c>
    </row>
    <row r="515" s="4" customFormat="1" customHeight="1" spans="1:11">
      <c r="A515" s="157" t="s">
        <v>644</v>
      </c>
      <c r="B515" s="163">
        <v>330404008</v>
      </c>
      <c r="C515" s="164" t="s">
        <v>948</v>
      </c>
      <c r="D515" s="164" t="s">
        <v>949</v>
      </c>
      <c r="E515" s="164"/>
      <c r="F515" s="164" t="s">
        <v>24</v>
      </c>
      <c r="G515" s="166" t="s">
        <v>950</v>
      </c>
      <c r="H515" s="161">
        <v>1092</v>
      </c>
      <c r="I515" s="161">
        <v>936</v>
      </c>
      <c r="J515" s="161">
        <v>780</v>
      </c>
      <c r="K515" s="175">
        <v>423</v>
      </c>
    </row>
    <row r="516" s="4" customFormat="1" customHeight="1" spans="1:11">
      <c r="A516" s="157" t="s">
        <v>644</v>
      </c>
      <c r="B516" s="163">
        <v>330404010</v>
      </c>
      <c r="C516" s="164" t="s">
        <v>951</v>
      </c>
      <c r="D516" s="164" t="s">
        <v>952</v>
      </c>
      <c r="E516" s="164" t="s">
        <v>867</v>
      </c>
      <c r="F516" s="164" t="s">
        <v>24</v>
      </c>
      <c r="G516" s="166" t="s">
        <v>950</v>
      </c>
      <c r="H516" s="161">
        <v>1300</v>
      </c>
      <c r="I516" s="161">
        <v>1118</v>
      </c>
      <c r="J516" s="161">
        <v>910</v>
      </c>
      <c r="K516" s="175">
        <v>424</v>
      </c>
    </row>
    <row r="517" s="4" customFormat="1" customHeight="1" spans="1:11">
      <c r="A517" s="157" t="s">
        <v>644</v>
      </c>
      <c r="B517" s="163">
        <v>330404012</v>
      </c>
      <c r="C517" s="164" t="s">
        <v>953</v>
      </c>
      <c r="D517" s="164"/>
      <c r="E517" s="164"/>
      <c r="F517" s="164" t="s">
        <v>24</v>
      </c>
      <c r="G517" s="166"/>
      <c r="H517" s="161">
        <v>1300</v>
      </c>
      <c r="I517" s="161">
        <v>1118</v>
      </c>
      <c r="J517" s="161">
        <v>923</v>
      </c>
      <c r="K517" s="175">
        <v>425</v>
      </c>
    </row>
    <row r="518" s="4" customFormat="1" customHeight="1" spans="1:11">
      <c r="A518" s="157" t="s">
        <v>644</v>
      </c>
      <c r="B518" s="163">
        <v>330404013</v>
      </c>
      <c r="C518" s="164" t="s">
        <v>954</v>
      </c>
      <c r="D518" s="164"/>
      <c r="E518" s="164" t="s">
        <v>955</v>
      </c>
      <c r="F518" s="164" t="s">
        <v>24</v>
      </c>
      <c r="G518" s="166"/>
      <c r="H518" s="161">
        <v>819</v>
      </c>
      <c r="I518" s="161">
        <v>702</v>
      </c>
      <c r="J518" s="161">
        <v>585</v>
      </c>
      <c r="K518" s="175">
        <v>426</v>
      </c>
    </row>
    <row r="519" s="4" customFormat="1" customHeight="1" spans="1:11">
      <c r="A519" s="157"/>
      <c r="B519" s="158">
        <v>330405</v>
      </c>
      <c r="C519" s="159" t="s">
        <v>956</v>
      </c>
      <c r="D519" s="164"/>
      <c r="E519" s="164"/>
      <c r="F519" s="164"/>
      <c r="G519" s="166"/>
      <c r="H519" s="161"/>
      <c r="I519" s="161"/>
      <c r="J519" s="161"/>
      <c r="K519" s="175"/>
    </row>
    <row r="520" s="4" customFormat="1" customHeight="1" spans="1:11">
      <c r="A520" s="157" t="s">
        <v>644</v>
      </c>
      <c r="B520" s="163">
        <v>330405001</v>
      </c>
      <c r="C520" s="164" t="s">
        <v>957</v>
      </c>
      <c r="D520" s="164"/>
      <c r="E520" s="168" t="s">
        <v>204</v>
      </c>
      <c r="F520" s="164" t="s">
        <v>24</v>
      </c>
      <c r="G520" s="166"/>
      <c r="H520" s="161">
        <v>650</v>
      </c>
      <c r="I520" s="161">
        <v>559</v>
      </c>
      <c r="J520" s="161">
        <v>455</v>
      </c>
      <c r="K520" s="175">
        <v>427</v>
      </c>
    </row>
    <row r="521" s="4" customFormat="1" customHeight="1" spans="1:11">
      <c r="A521" s="157" t="s">
        <v>644</v>
      </c>
      <c r="B521" s="163">
        <v>330405002</v>
      </c>
      <c r="C521" s="164" t="s">
        <v>958</v>
      </c>
      <c r="D521" s="164"/>
      <c r="E521" s="164"/>
      <c r="F521" s="164" t="s">
        <v>24</v>
      </c>
      <c r="G521" s="166"/>
      <c r="H521" s="161">
        <v>676</v>
      </c>
      <c r="I521" s="161">
        <v>585</v>
      </c>
      <c r="J521" s="161">
        <v>481</v>
      </c>
      <c r="K521" s="175">
        <v>428</v>
      </c>
    </row>
    <row r="522" s="4" customFormat="1" customHeight="1" spans="1:11">
      <c r="A522" s="157" t="s">
        <v>644</v>
      </c>
      <c r="B522" s="163">
        <v>330405003</v>
      </c>
      <c r="C522" s="164" t="s">
        <v>959</v>
      </c>
      <c r="D522" s="164"/>
      <c r="E522" s="168" t="s">
        <v>204</v>
      </c>
      <c r="F522" s="164" t="s">
        <v>24</v>
      </c>
      <c r="G522" s="166"/>
      <c r="H522" s="161">
        <v>819</v>
      </c>
      <c r="I522" s="161">
        <v>702</v>
      </c>
      <c r="J522" s="161">
        <v>585</v>
      </c>
      <c r="K522" s="175">
        <v>429</v>
      </c>
    </row>
    <row r="523" s="4" customFormat="1" customHeight="1" spans="1:11">
      <c r="A523" s="157" t="s">
        <v>644</v>
      </c>
      <c r="B523" s="163">
        <v>330405004</v>
      </c>
      <c r="C523" s="164" t="s">
        <v>960</v>
      </c>
      <c r="D523" s="164"/>
      <c r="E523" s="164"/>
      <c r="F523" s="164" t="s">
        <v>24</v>
      </c>
      <c r="G523" s="166"/>
      <c r="H523" s="161">
        <v>676</v>
      </c>
      <c r="I523" s="161">
        <v>585</v>
      </c>
      <c r="J523" s="161">
        <v>481</v>
      </c>
      <c r="K523" s="175">
        <v>430</v>
      </c>
    </row>
    <row r="524" s="4" customFormat="1" customHeight="1" spans="1:11">
      <c r="A524" s="157" t="s">
        <v>644</v>
      </c>
      <c r="B524" s="163">
        <v>330405005</v>
      </c>
      <c r="C524" s="164" t="s">
        <v>961</v>
      </c>
      <c r="D524" s="164"/>
      <c r="E524" s="164"/>
      <c r="F524" s="164" t="s">
        <v>24</v>
      </c>
      <c r="G524" s="166"/>
      <c r="H524" s="161">
        <v>819</v>
      </c>
      <c r="I524" s="161">
        <v>702</v>
      </c>
      <c r="J524" s="161">
        <v>585</v>
      </c>
      <c r="K524" s="175">
        <v>431</v>
      </c>
    </row>
    <row r="525" s="4" customFormat="1" customHeight="1" spans="1:11">
      <c r="A525" s="157" t="s">
        <v>644</v>
      </c>
      <c r="B525" s="163">
        <v>330405007</v>
      </c>
      <c r="C525" s="164" t="s">
        <v>962</v>
      </c>
      <c r="D525" s="164"/>
      <c r="E525" s="164"/>
      <c r="F525" s="164" t="s">
        <v>24</v>
      </c>
      <c r="G525" s="166"/>
      <c r="H525" s="161">
        <v>676</v>
      </c>
      <c r="I525" s="161">
        <v>585</v>
      </c>
      <c r="J525" s="161">
        <v>481</v>
      </c>
      <c r="K525" s="175">
        <v>432</v>
      </c>
    </row>
    <row r="526" s="4" customFormat="1" customHeight="1" spans="1:11">
      <c r="A526" s="157" t="s">
        <v>644</v>
      </c>
      <c r="B526" s="163">
        <v>330405008</v>
      </c>
      <c r="C526" s="164" t="s">
        <v>963</v>
      </c>
      <c r="D526" s="164" t="s">
        <v>964</v>
      </c>
      <c r="E526" s="164"/>
      <c r="F526" s="164" t="s">
        <v>24</v>
      </c>
      <c r="G526" s="166"/>
      <c r="H526" s="161">
        <v>819</v>
      </c>
      <c r="I526" s="161">
        <v>702</v>
      </c>
      <c r="J526" s="161">
        <v>585</v>
      </c>
      <c r="K526" s="175">
        <v>433</v>
      </c>
    </row>
    <row r="527" s="4" customFormat="1" customHeight="1" spans="1:11">
      <c r="A527" s="157" t="s">
        <v>644</v>
      </c>
      <c r="B527" s="163">
        <v>330405009</v>
      </c>
      <c r="C527" s="164" t="s">
        <v>965</v>
      </c>
      <c r="D527" s="164"/>
      <c r="E527" s="164" t="s">
        <v>896</v>
      </c>
      <c r="F527" s="164" t="s">
        <v>24</v>
      </c>
      <c r="G527" s="166"/>
      <c r="H527" s="161">
        <v>676</v>
      </c>
      <c r="I527" s="161">
        <v>585</v>
      </c>
      <c r="J527" s="161">
        <v>481</v>
      </c>
      <c r="K527" s="175">
        <v>434</v>
      </c>
    </row>
    <row r="528" s="4" customFormat="1" customHeight="1" spans="1:11">
      <c r="A528" s="157" t="s">
        <v>644</v>
      </c>
      <c r="B528" s="163">
        <v>330405010</v>
      </c>
      <c r="C528" s="164" t="s">
        <v>966</v>
      </c>
      <c r="D528" s="164"/>
      <c r="E528" s="164"/>
      <c r="F528" s="164" t="s">
        <v>432</v>
      </c>
      <c r="G528" s="166" t="s">
        <v>439</v>
      </c>
      <c r="H528" s="161">
        <v>520</v>
      </c>
      <c r="I528" s="161">
        <v>442</v>
      </c>
      <c r="J528" s="161">
        <v>364</v>
      </c>
      <c r="K528" s="175">
        <v>435</v>
      </c>
    </row>
    <row r="529" s="4" customFormat="1" customHeight="1" spans="1:11">
      <c r="A529" s="157" t="s">
        <v>644</v>
      </c>
      <c r="B529" s="163">
        <v>330405011</v>
      </c>
      <c r="C529" s="164" t="s">
        <v>967</v>
      </c>
      <c r="D529" s="164" t="s">
        <v>968</v>
      </c>
      <c r="E529" s="164"/>
      <c r="F529" s="164" t="s">
        <v>24</v>
      </c>
      <c r="G529" s="166" t="s">
        <v>969</v>
      </c>
      <c r="H529" s="161">
        <v>650</v>
      </c>
      <c r="I529" s="161">
        <v>559</v>
      </c>
      <c r="J529" s="161">
        <v>455</v>
      </c>
      <c r="K529" s="175">
        <v>436</v>
      </c>
    </row>
    <row r="530" s="4" customFormat="1" customHeight="1" spans="1:11">
      <c r="A530" s="157" t="s">
        <v>644</v>
      </c>
      <c r="B530" s="163">
        <v>330405012</v>
      </c>
      <c r="C530" s="164" t="s">
        <v>970</v>
      </c>
      <c r="D530" s="164"/>
      <c r="E530" s="164"/>
      <c r="F530" s="164" t="s">
        <v>24</v>
      </c>
      <c r="G530" s="166"/>
      <c r="H530" s="161">
        <v>676</v>
      </c>
      <c r="I530" s="161">
        <v>585</v>
      </c>
      <c r="J530" s="161">
        <v>481</v>
      </c>
      <c r="K530" s="175">
        <v>437</v>
      </c>
    </row>
    <row r="531" s="4" customFormat="1" customHeight="1" spans="1:11">
      <c r="A531" s="157" t="s">
        <v>644</v>
      </c>
      <c r="B531" s="163">
        <v>330405013</v>
      </c>
      <c r="C531" s="164" t="s">
        <v>971</v>
      </c>
      <c r="D531" s="164" t="s">
        <v>972</v>
      </c>
      <c r="E531" s="168" t="s">
        <v>204</v>
      </c>
      <c r="F531" s="164" t="s">
        <v>24</v>
      </c>
      <c r="G531" s="166"/>
      <c r="H531" s="161">
        <v>780</v>
      </c>
      <c r="I531" s="161">
        <v>676</v>
      </c>
      <c r="J531" s="161">
        <v>546</v>
      </c>
      <c r="K531" s="175">
        <v>438</v>
      </c>
    </row>
    <row r="532" s="4" customFormat="1" customHeight="1" spans="1:11">
      <c r="A532" s="157" t="s">
        <v>644</v>
      </c>
      <c r="B532" s="163">
        <v>330405015</v>
      </c>
      <c r="C532" s="164" t="s">
        <v>973</v>
      </c>
      <c r="D532" s="164"/>
      <c r="E532" s="164"/>
      <c r="F532" s="164" t="s">
        <v>24</v>
      </c>
      <c r="G532" s="166"/>
      <c r="H532" s="161">
        <v>819</v>
      </c>
      <c r="I532" s="161">
        <v>702</v>
      </c>
      <c r="J532" s="161">
        <v>585</v>
      </c>
      <c r="K532" s="175">
        <v>439</v>
      </c>
    </row>
    <row r="533" s="4" customFormat="1" customHeight="1" spans="1:11">
      <c r="A533" s="157" t="s">
        <v>644</v>
      </c>
      <c r="B533" s="163">
        <v>330405016</v>
      </c>
      <c r="C533" s="164" t="s">
        <v>974</v>
      </c>
      <c r="D533" s="164"/>
      <c r="E533" s="168" t="s">
        <v>204</v>
      </c>
      <c r="F533" s="164" t="s">
        <v>24</v>
      </c>
      <c r="G533" s="166"/>
      <c r="H533" s="161">
        <v>949</v>
      </c>
      <c r="I533" s="161">
        <v>819</v>
      </c>
      <c r="J533" s="161">
        <v>676</v>
      </c>
      <c r="K533" s="175">
        <v>440</v>
      </c>
    </row>
    <row r="534" s="4" customFormat="1" customHeight="1" spans="1:11">
      <c r="A534" s="157" t="s">
        <v>644</v>
      </c>
      <c r="B534" s="163">
        <v>330405017</v>
      </c>
      <c r="C534" s="164" t="s">
        <v>975</v>
      </c>
      <c r="D534" s="164"/>
      <c r="E534" s="164" t="s">
        <v>976</v>
      </c>
      <c r="F534" s="164" t="s">
        <v>24</v>
      </c>
      <c r="G534" s="166"/>
      <c r="H534" s="161">
        <v>884</v>
      </c>
      <c r="I534" s="161">
        <v>754</v>
      </c>
      <c r="J534" s="161">
        <v>624</v>
      </c>
      <c r="K534" s="175">
        <v>441</v>
      </c>
    </row>
    <row r="535" s="4" customFormat="1" customHeight="1" spans="1:11">
      <c r="A535" s="157" t="s">
        <v>644</v>
      </c>
      <c r="B535" s="163">
        <v>330405019</v>
      </c>
      <c r="C535" s="164" t="s">
        <v>977</v>
      </c>
      <c r="D535" s="164"/>
      <c r="E535" s="168"/>
      <c r="F535" s="164" t="s">
        <v>24</v>
      </c>
      <c r="G535" s="166"/>
      <c r="H535" s="161">
        <v>546</v>
      </c>
      <c r="I535" s="161">
        <v>468</v>
      </c>
      <c r="J535" s="161">
        <v>390</v>
      </c>
      <c r="K535" s="175">
        <v>442</v>
      </c>
    </row>
    <row r="536" s="4" customFormat="1" customHeight="1" spans="1:11">
      <c r="A536" s="157" t="s">
        <v>644</v>
      </c>
      <c r="B536" s="163">
        <v>330405020</v>
      </c>
      <c r="C536" s="164" t="s">
        <v>978</v>
      </c>
      <c r="D536" s="164"/>
      <c r="E536" s="164" t="s">
        <v>896</v>
      </c>
      <c r="F536" s="164" t="s">
        <v>24</v>
      </c>
      <c r="G536" s="166"/>
      <c r="H536" s="161">
        <v>611</v>
      </c>
      <c r="I536" s="161">
        <v>520</v>
      </c>
      <c r="J536" s="161">
        <v>429</v>
      </c>
      <c r="K536" s="175">
        <v>443</v>
      </c>
    </row>
    <row r="537" s="4" customFormat="1" customHeight="1" spans="1:11">
      <c r="A537" s="157" t="s">
        <v>644</v>
      </c>
      <c r="B537" s="163">
        <v>330405021</v>
      </c>
      <c r="C537" s="164" t="s">
        <v>979</v>
      </c>
      <c r="D537" s="164"/>
      <c r="E537" s="164"/>
      <c r="F537" s="164" t="s">
        <v>24</v>
      </c>
      <c r="G537" s="166"/>
      <c r="H537" s="161">
        <v>403</v>
      </c>
      <c r="I537" s="161">
        <v>351</v>
      </c>
      <c r="J537" s="161">
        <v>286</v>
      </c>
      <c r="K537" s="175">
        <v>444</v>
      </c>
    </row>
    <row r="538" s="4" customFormat="1" customHeight="1" spans="1:11">
      <c r="A538" s="157"/>
      <c r="B538" s="158">
        <v>330406</v>
      </c>
      <c r="C538" s="159" t="s">
        <v>980</v>
      </c>
      <c r="D538" s="164"/>
      <c r="E538" s="164"/>
      <c r="F538" s="164"/>
      <c r="G538" s="166"/>
      <c r="H538" s="161"/>
      <c r="I538" s="161"/>
      <c r="J538" s="161"/>
      <c r="K538" s="175"/>
    </row>
    <row r="539" s="4" customFormat="1" customHeight="1" spans="1:11">
      <c r="A539" s="157" t="s">
        <v>644</v>
      </c>
      <c r="B539" s="163">
        <v>330406001</v>
      </c>
      <c r="C539" s="164" t="s">
        <v>981</v>
      </c>
      <c r="D539" s="164"/>
      <c r="E539" s="164" t="s">
        <v>982</v>
      </c>
      <c r="F539" s="164" t="s">
        <v>24</v>
      </c>
      <c r="G539" s="166"/>
      <c r="H539" s="161">
        <v>949</v>
      </c>
      <c r="I539" s="161">
        <v>819</v>
      </c>
      <c r="J539" s="161">
        <v>676</v>
      </c>
      <c r="K539" s="175">
        <v>445</v>
      </c>
    </row>
    <row r="540" s="4" customFormat="1" customHeight="1" spans="1:11">
      <c r="A540" s="157" t="s">
        <v>644</v>
      </c>
      <c r="B540" s="163">
        <v>330406002</v>
      </c>
      <c r="C540" s="164" t="s">
        <v>983</v>
      </c>
      <c r="D540" s="164"/>
      <c r="E540" s="164" t="s">
        <v>982</v>
      </c>
      <c r="F540" s="164" t="s">
        <v>24</v>
      </c>
      <c r="G540" s="166"/>
      <c r="H540" s="161">
        <v>819</v>
      </c>
      <c r="I540" s="161">
        <v>702</v>
      </c>
      <c r="J540" s="161">
        <v>585</v>
      </c>
      <c r="K540" s="175">
        <v>446</v>
      </c>
    </row>
    <row r="541" s="4" customFormat="1" customHeight="1" spans="1:11">
      <c r="A541" s="157" t="s">
        <v>644</v>
      </c>
      <c r="B541" s="163">
        <v>330406003</v>
      </c>
      <c r="C541" s="164" t="s">
        <v>984</v>
      </c>
      <c r="D541" s="164"/>
      <c r="E541" s="168" t="s">
        <v>204</v>
      </c>
      <c r="F541" s="164" t="s">
        <v>24</v>
      </c>
      <c r="G541" s="166"/>
      <c r="H541" s="161">
        <v>650</v>
      </c>
      <c r="I541" s="161">
        <v>559</v>
      </c>
      <c r="J541" s="161">
        <v>455</v>
      </c>
      <c r="K541" s="175">
        <v>447</v>
      </c>
    </row>
    <row r="542" s="4" customFormat="1" customHeight="1" spans="1:11">
      <c r="A542" s="157" t="s">
        <v>644</v>
      </c>
      <c r="B542" s="163">
        <v>330406004</v>
      </c>
      <c r="C542" s="164" t="s">
        <v>985</v>
      </c>
      <c r="D542" s="164"/>
      <c r="E542" s="164" t="s">
        <v>982</v>
      </c>
      <c r="F542" s="164" t="s">
        <v>24</v>
      </c>
      <c r="G542" s="166"/>
      <c r="H542" s="161">
        <v>910</v>
      </c>
      <c r="I542" s="161">
        <v>780</v>
      </c>
      <c r="J542" s="161">
        <v>650</v>
      </c>
      <c r="K542" s="175">
        <v>448</v>
      </c>
    </row>
    <row r="543" s="4" customFormat="1" customHeight="1" spans="1:11">
      <c r="A543" s="157" t="s">
        <v>644</v>
      </c>
      <c r="B543" s="163">
        <v>330406005</v>
      </c>
      <c r="C543" s="164" t="s">
        <v>986</v>
      </c>
      <c r="D543" s="164"/>
      <c r="E543" s="164" t="s">
        <v>987</v>
      </c>
      <c r="F543" s="164" t="s">
        <v>24</v>
      </c>
      <c r="G543" s="166"/>
      <c r="H543" s="161">
        <v>1300</v>
      </c>
      <c r="I543" s="161">
        <v>1118</v>
      </c>
      <c r="J543" s="161">
        <v>923</v>
      </c>
      <c r="K543" s="175">
        <v>449</v>
      </c>
    </row>
    <row r="544" s="4" customFormat="1" customHeight="1" spans="1:11">
      <c r="A544" s="157" t="s">
        <v>644</v>
      </c>
      <c r="B544" s="163">
        <v>330406006</v>
      </c>
      <c r="C544" s="164" t="s">
        <v>988</v>
      </c>
      <c r="D544" s="164"/>
      <c r="E544" s="164" t="s">
        <v>989</v>
      </c>
      <c r="F544" s="164" t="s">
        <v>24</v>
      </c>
      <c r="G544" s="166"/>
      <c r="H544" s="161">
        <v>1300</v>
      </c>
      <c r="I544" s="161">
        <v>1118</v>
      </c>
      <c r="J544" s="161">
        <v>923</v>
      </c>
      <c r="K544" s="175">
        <v>450</v>
      </c>
    </row>
    <row r="545" s="4" customFormat="1" customHeight="1" spans="1:11">
      <c r="A545" s="157" t="s">
        <v>644</v>
      </c>
      <c r="B545" s="163">
        <v>330406007</v>
      </c>
      <c r="C545" s="164" t="s">
        <v>990</v>
      </c>
      <c r="D545" s="164"/>
      <c r="E545" s="164"/>
      <c r="F545" s="164" t="s">
        <v>24</v>
      </c>
      <c r="G545" s="166"/>
      <c r="H545" s="161">
        <v>819</v>
      </c>
      <c r="I545" s="161">
        <v>702</v>
      </c>
      <c r="J545" s="161">
        <v>585</v>
      </c>
      <c r="K545" s="175">
        <v>451</v>
      </c>
    </row>
    <row r="546" s="4" customFormat="1" customHeight="1" spans="1:11">
      <c r="A546" s="157" t="s">
        <v>644</v>
      </c>
      <c r="B546" s="163">
        <v>330406008</v>
      </c>
      <c r="C546" s="164" t="s">
        <v>991</v>
      </c>
      <c r="D546" s="164"/>
      <c r="E546" s="164" t="s">
        <v>992</v>
      </c>
      <c r="F546" s="164" t="s">
        <v>24</v>
      </c>
      <c r="G546" s="166"/>
      <c r="H546" s="161">
        <v>949</v>
      </c>
      <c r="I546" s="161">
        <v>819</v>
      </c>
      <c r="J546" s="161">
        <v>676</v>
      </c>
      <c r="K546" s="175">
        <v>452</v>
      </c>
    </row>
    <row r="547" s="4" customFormat="1" customHeight="1" spans="1:11">
      <c r="A547" s="157" t="s">
        <v>644</v>
      </c>
      <c r="B547" s="163">
        <v>330406009</v>
      </c>
      <c r="C547" s="164" t="s">
        <v>993</v>
      </c>
      <c r="D547" s="164"/>
      <c r="E547" s="164" t="s">
        <v>989</v>
      </c>
      <c r="F547" s="164" t="s">
        <v>24</v>
      </c>
      <c r="G547" s="166"/>
      <c r="H547" s="161">
        <v>819</v>
      </c>
      <c r="I547" s="161">
        <v>702</v>
      </c>
      <c r="J547" s="161">
        <v>585</v>
      </c>
      <c r="K547" s="175">
        <v>453</v>
      </c>
    </row>
    <row r="548" s="4" customFormat="1" customHeight="1" spans="1:11">
      <c r="A548" s="157" t="s">
        <v>644</v>
      </c>
      <c r="B548" s="163">
        <v>330406010</v>
      </c>
      <c r="C548" s="164" t="s">
        <v>994</v>
      </c>
      <c r="D548" s="164"/>
      <c r="E548" s="164" t="s">
        <v>995</v>
      </c>
      <c r="F548" s="164" t="s">
        <v>24</v>
      </c>
      <c r="G548" s="166"/>
      <c r="H548" s="161">
        <v>1560</v>
      </c>
      <c r="I548" s="161">
        <v>1365</v>
      </c>
      <c r="J548" s="161">
        <v>1105</v>
      </c>
      <c r="K548" s="175">
        <v>454</v>
      </c>
    </row>
    <row r="549" s="4" customFormat="1" customHeight="1" spans="1:11">
      <c r="A549" s="157" t="s">
        <v>644</v>
      </c>
      <c r="B549" s="163">
        <v>330406011</v>
      </c>
      <c r="C549" s="164" t="s">
        <v>996</v>
      </c>
      <c r="D549" s="164"/>
      <c r="E549" s="164" t="s">
        <v>989</v>
      </c>
      <c r="F549" s="164" t="s">
        <v>24</v>
      </c>
      <c r="G549" s="166"/>
      <c r="H549" s="161">
        <v>1300</v>
      </c>
      <c r="I549" s="161">
        <v>1118</v>
      </c>
      <c r="J549" s="161">
        <v>923</v>
      </c>
      <c r="K549" s="175">
        <v>455</v>
      </c>
    </row>
    <row r="550" s="4" customFormat="1" customHeight="1" spans="1:11">
      <c r="A550" s="157" t="s">
        <v>644</v>
      </c>
      <c r="B550" s="163">
        <v>330406012</v>
      </c>
      <c r="C550" s="164" t="s">
        <v>997</v>
      </c>
      <c r="D550" s="164"/>
      <c r="E550" s="164" t="s">
        <v>982</v>
      </c>
      <c r="F550" s="164" t="s">
        <v>24</v>
      </c>
      <c r="G550" s="166"/>
      <c r="H550" s="161">
        <v>949</v>
      </c>
      <c r="I550" s="161">
        <v>819</v>
      </c>
      <c r="J550" s="161">
        <v>676</v>
      </c>
      <c r="K550" s="175">
        <v>456</v>
      </c>
    </row>
    <row r="551" s="4" customFormat="1" customHeight="1" spans="1:11">
      <c r="A551" s="157" t="s">
        <v>644</v>
      </c>
      <c r="B551" s="163">
        <v>330406013</v>
      </c>
      <c r="C551" s="164" t="s">
        <v>998</v>
      </c>
      <c r="D551" s="164"/>
      <c r="E551" s="164" t="s">
        <v>982</v>
      </c>
      <c r="F551" s="164" t="s">
        <v>24</v>
      </c>
      <c r="G551" s="166"/>
      <c r="H551" s="161">
        <v>1300</v>
      </c>
      <c r="I551" s="161">
        <v>1118</v>
      </c>
      <c r="J551" s="161">
        <v>910</v>
      </c>
      <c r="K551" s="175">
        <v>457</v>
      </c>
    </row>
    <row r="552" s="4" customFormat="1" customHeight="1" spans="1:11">
      <c r="A552" s="157" t="s">
        <v>644</v>
      </c>
      <c r="B552" s="163">
        <v>330406014</v>
      </c>
      <c r="C552" s="164" t="s">
        <v>999</v>
      </c>
      <c r="D552" s="164"/>
      <c r="E552" s="164"/>
      <c r="F552" s="164" t="s">
        <v>24</v>
      </c>
      <c r="G552" s="166"/>
      <c r="H552" s="161">
        <v>1300</v>
      </c>
      <c r="I552" s="161">
        <v>1118</v>
      </c>
      <c r="J552" s="161">
        <v>910</v>
      </c>
      <c r="K552" s="175">
        <v>458</v>
      </c>
    </row>
    <row r="553" s="4" customFormat="1" customHeight="1" spans="1:11">
      <c r="A553" s="157" t="s">
        <v>644</v>
      </c>
      <c r="B553" s="163">
        <v>330406015</v>
      </c>
      <c r="C553" s="164" t="s">
        <v>1000</v>
      </c>
      <c r="D553" s="164"/>
      <c r="E553" s="164" t="s">
        <v>989</v>
      </c>
      <c r="F553" s="164" t="s">
        <v>24</v>
      </c>
      <c r="G553" s="166"/>
      <c r="H553" s="161">
        <v>1300</v>
      </c>
      <c r="I553" s="161">
        <v>1118</v>
      </c>
      <c r="J553" s="161">
        <v>910</v>
      </c>
      <c r="K553" s="175">
        <v>459</v>
      </c>
    </row>
    <row r="554" s="4" customFormat="1" customHeight="1" spans="1:11">
      <c r="A554" s="157" t="s">
        <v>644</v>
      </c>
      <c r="B554" s="163">
        <v>330406016</v>
      </c>
      <c r="C554" s="164" t="s">
        <v>1001</v>
      </c>
      <c r="D554" s="164"/>
      <c r="E554" s="164" t="s">
        <v>1002</v>
      </c>
      <c r="F554" s="164" t="s">
        <v>24</v>
      </c>
      <c r="G554" s="166"/>
      <c r="H554" s="161">
        <v>1950</v>
      </c>
      <c r="I554" s="161">
        <v>1690</v>
      </c>
      <c r="J554" s="161">
        <v>1430</v>
      </c>
      <c r="K554" s="175">
        <v>460</v>
      </c>
    </row>
    <row r="555" s="4" customFormat="1" customHeight="1" spans="1:11">
      <c r="A555" s="157" t="s">
        <v>644</v>
      </c>
      <c r="B555" s="163">
        <v>330406017</v>
      </c>
      <c r="C555" s="164" t="s">
        <v>1003</v>
      </c>
      <c r="D555" s="164" t="s">
        <v>1004</v>
      </c>
      <c r="E555" s="164" t="s">
        <v>989</v>
      </c>
      <c r="F555" s="164" t="s">
        <v>24</v>
      </c>
      <c r="G555" s="166"/>
      <c r="H555" s="161">
        <v>1950</v>
      </c>
      <c r="I555" s="161">
        <v>1690</v>
      </c>
      <c r="J555" s="161">
        <v>1430</v>
      </c>
      <c r="K555" s="175">
        <v>461</v>
      </c>
    </row>
    <row r="556" s="4" customFormat="1" customHeight="1" spans="1:11">
      <c r="A556" s="157" t="s">
        <v>644</v>
      </c>
      <c r="B556" s="163">
        <v>330406018</v>
      </c>
      <c r="C556" s="164" t="s">
        <v>1005</v>
      </c>
      <c r="D556" s="164"/>
      <c r="E556" s="164" t="s">
        <v>992</v>
      </c>
      <c r="F556" s="164" t="s">
        <v>24</v>
      </c>
      <c r="G556" s="166"/>
      <c r="H556" s="161">
        <v>1950</v>
      </c>
      <c r="I556" s="161">
        <v>1690</v>
      </c>
      <c r="J556" s="161">
        <v>1430</v>
      </c>
      <c r="K556" s="175">
        <v>462</v>
      </c>
    </row>
    <row r="557" s="4" customFormat="1" customHeight="1" spans="1:11">
      <c r="A557" s="157" t="s">
        <v>644</v>
      </c>
      <c r="B557" s="163">
        <v>330406019</v>
      </c>
      <c r="C557" s="164" t="s">
        <v>1006</v>
      </c>
      <c r="D557" s="164" t="s">
        <v>1007</v>
      </c>
      <c r="E557" s="164"/>
      <c r="F557" s="164" t="s">
        <v>24</v>
      </c>
      <c r="G557" s="166"/>
      <c r="H557" s="161">
        <v>1300</v>
      </c>
      <c r="I557" s="161">
        <v>1118</v>
      </c>
      <c r="J557" s="161">
        <v>910</v>
      </c>
      <c r="K557" s="175">
        <v>463</v>
      </c>
    </row>
    <row r="558" s="4" customFormat="1" customHeight="1" spans="1:11">
      <c r="A558" s="157"/>
      <c r="B558" s="158">
        <v>330407</v>
      </c>
      <c r="C558" s="159" t="s">
        <v>1008</v>
      </c>
      <c r="D558" s="159"/>
      <c r="E558" s="159"/>
      <c r="F558" s="159"/>
      <c r="G558" s="176"/>
      <c r="H558" s="161"/>
      <c r="I558" s="161"/>
      <c r="J558" s="161"/>
      <c r="K558" s="175"/>
    </row>
    <row r="559" s="4" customFormat="1" customHeight="1" spans="1:11">
      <c r="A559" s="157" t="s">
        <v>644</v>
      </c>
      <c r="B559" s="163">
        <v>330407001</v>
      </c>
      <c r="C559" s="164" t="s">
        <v>1009</v>
      </c>
      <c r="D559" s="164" t="s">
        <v>1010</v>
      </c>
      <c r="E559" s="164"/>
      <c r="F559" s="164" t="s">
        <v>24</v>
      </c>
      <c r="G559" s="166"/>
      <c r="H559" s="161">
        <v>676</v>
      </c>
      <c r="I559" s="161">
        <v>585</v>
      </c>
      <c r="J559" s="161">
        <v>481</v>
      </c>
      <c r="K559" s="175">
        <v>464</v>
      </c>
    </row>
    <row r="560" s="4" customFormat="1" customHeight="1" spans="1:11">
      <c r="A560" s="157" t="s">
        <v>644</v>
      </c>
      <c r="B560" s="163">
        <v>330407002</v>
      </c>
      <c r="C560" s="164" t="s">
        <v>1011</v>
      </c>
      <c r="D560" s="164"/>
      <c r="E560" s="164" t="s">
        <v>1012</v>
      </c>
      <c r="F560" s="164" t="s">
        <v>24</v>
      </c>
      <c r="G560" s="166"/>
      <c r="H560" s="161">
        <v>1300</v>
      </c>
      <c r="I560" s="161">
        <v>1118</v>
      </c>
      <c r="J560" s="161">
        <v>910</v>
      </c>
      <c r="K560" s="175">
        <v>465</v>
      </c>
    </row>
    <row r="561" s="4" customFormat="1" customHeight="1" spans="1:11">
      <c r="A561" s="157" t="s">
        <v>644</v>
      </c>
      <c r="B561" s="163">
        <v>330407003</v>
      </c>
      <c r="C561" s="164" t="s">
        <v>1013</v>
      </c>
      <c r="D561" s="164"/>
      <c r="E561" s="164" t="s">
        <v>1014</v>
      </c>
      <c r="F561" s="164" t="s">
        <v>24</v>
      </c>
      <c r="G561" s="166"/>
      <c r="H561" s="161">
        <v>1300</v>
      </c>
      <c r="I561" s="161">
        <v>1118</v>
      </c>
      <c r="J561" s="161">
        <v>910</v>
      </c>
      <c r="K561" s="175">
        <v>466</v>
      </c>
    </row>
    <row r="562" s="4" customFormat="1" customHeight="1" spans="1:11">
      <c r="A562" s="157" t="s">
        <v>644</v>
      </c>
      <c r="B562" s="163">
        <v>330407004</v>
      </c>
      <c r="C562" s="164" t="s">
        <v>1015</v>
      </c>
      <c r="D562" s="164" t="s">
        <v>1016</v>
      </c>
      <c r="E562" s="164" t="s">
        <v>1017</v>
      </c>
      <c r="F562" s="164" t="s">
        <v>24</v>
      </c>
      <c r="G562" s="166" t="s">
        <v>439</v>
      </c>
      <c r="H562" s="161">
        <v>1040</v>
      </c>
      <c r="I562" s="161">
        <v>910</v>
      </c>
      <c r="J562" s="161">
        <v>715</v>
      </c>
      <c r="K562" s="175">
        <v>467</v>
      </c>
    </row>
    <row r="563" s="4" customFormat="1" customHeight="1" spans="1:11">
      <c r="A563" s="157" t="s">
        <v>644</v>
      </c>
      <c r="B563" s="163">
        <v>330407005</v>
      </c>
      <c r="C563" s="164" t="s">
        <v>1018</v>
      </c>
      <c r="D563" s="164" t="s">
        <v>1019</v>
      </c>
      <c r="E563" s="164" t="s">
        <v>1020</v>
      </c>
      <c r="F563" s="164" t="s">
        <v>24</v>
      </c>
      <c r="G563" s="166" t="s">
        <v>439</v>
      </c>
      <c r="H563" s="161">
        <v>1300</v>
      </c>
      <c r="I563" s="161">
        <v>1118</v>
      </c>
      <c r="J563" s="161">
        <v>910</v>
      </c>
      <c r="K563" s="175">
        <v>468</v>
      </c>
    </row>
    <row r="564" s="4" customFormat="1" customHeight="1" spans="1:11">
      <c r="A564" s="157" t="s">
        <v>644</v>
      </c>
      <c r="B564" s="163">
        <v>330407006</v>
      </c>
      <c r="C564" s="164" t="s">
        <v>1021</v>
      </c>
      <c r="D564" s="164"/>
      <c r="E564" s="164" t="s">
        <v>1022</v>
      </c>
      <c r="F564" s="164" t="s">
        <v>24</v>
      </c>
      <c r="G564" s="166"/>
      <c r="H564" s="161">
        <v>949</v>
      </c>
      <c r="I564" s="161">
        <v>819</v>
      </c>
      <c r="J564" s="161">
        <v>676</v>
      </c>
      <c r="K564" s="175">
        <v>469</v>
      </c>
    </row>
    <row r="565" s="4" customFormat="1" customHeight="1" spans="1:11">
      <c r="A565" s="157" t="s">
        <v>644</v>
      </c>
      <c r="B565" s="163">
        <v>330407008</v>
      </c>
      <c r="C565" s="164" t="s">
        <v>1023</v>
      </c>
      <c r="D565" s="164"/>
      <c r="E565" s="164"/>
      <c r="F565" s="164" t="s">
        <v>24</v>
      </c>
      <c r="G565" s="166"/>
      <c r="H565" s="161">
        <v>1092</v>
      </c>
      <c r="I565" s="161">
        <v>936</v>
      </c>
      <c r="J565" s="161">
        <v>780</v>
      </c>
      <c r="K565" s="175">
        <v>470</v>
      </c>
    </row>
    <row r="566" s="4" customFormat="1" customHeight="1" spans="1:11">
      <c r="A566" s="157" t="s">
        <v>644</v>
      </c>
      <c r="B566" s="163">
        <v>330407009</v>
      </c>
      <c r="C566" s="164" t="s">
        <v>1024</v>
      </c>
      <c r="D566" s="164"/>
      <c r="E566" s="164"/>
      <c r="F566" s="164" t="s">
        <v>24</v>
      </c>
      <c r="G566" s="166"/>
      <c r="H566" s="161">
        <v>819</v>
      </c>
      <c r="I566" s="161">
        <v>702</v>
      </c>
      <c r="J566" s="161">
        <v>585</v>
      </c>
      <c r="K566" s="175">
        <v>471</v>
      </c>
    </row>
    <row r="567" s="4" customFormat="1" customHeight="1" spans="1:11">
      <c r="A567" s="157" t="s">
        <v>644</v>
      </c>
      <c r="B567" s="163">
        <v>330407012</v>
      </c>
      <c r="C567" s="164" t="s">
        <v>1025</v>
      </c>
      <c r="D567" s="164" t="s">
        <v>1026</v>
      </c>
      <c r="E567" s="164" t="s">
        <v>1017</v>
      </c>
      <c r="F567" s="164" t="s">
        <v>24</v>
      </c>
      <c r="G567" s="166"/>
      <c r="H567" s="161">
        <v>1092</v>
      </c>
      <c r="I567" s="161">
        <v>936</v>
      </c>
      <c r="J567" s="161">
        <v>780</v>
      </c>
      <c r="K567" s="175">
        <v>472</v>
      </c>
    </row>
    <row r="568" s="4" customFormat="1" customHeight="1" spans="1:11">
      <c r="A568" s="157" t="s">
        <v>644</v>
      </c>
      <c r="B568" s="163">
        <v>330407013</v>
      </c>
      <c r="C568" s="164" t="s">
        <v>1027</v>
      </c>
      <c r="D568" s="164"/>
      <c r="E568" s="164"/>
      <c r="F568" s="164" t="s">
        <v>24</v>
      </c>
      <c r="G568" s="166"/>
      <c r="H568" s="161">
        <v>819</v>
      </c>
      <c r="I568" s="161">
        <v>702</v>
      </c>
      <c r="J568" s="161">
        <v>585</v>
      </c>
      <c r="K568" s="175">
        <v>473</v>
      </c>
    </row>
    <row r="569" s="4" customFormat="1" customHeight="1" spans="1:11">
      <c r="A569" s="157" t="s">
        <v>644</v>
      </c>
      <c r="B569" s="163">
        <v>330407014</v>
      </c>
      <c r="C569" s="164" t="s">
        <v>1028</v>
      </c>
      <c r="D569" s="164"/>
      <c r="E569" s="164"/>
      <c r="F569" s="164" t="s">
        <v>432</v>
      </c>
      <c r="G569" s="166"/>
      <c r="H569" s="161">
        <v>819</v>
      </c>
      <c r="I569" s="161">
        <v>702</v>
      </c>
      <c r="J569" s="161">
        <v>585</v>
      </c>
      <c r="K569" s="175">
        <v>474</v>
      </c>
    </row>
    <row r="570" s="4" customFormat="1" customHeight="1" spans="1:11">
      <c r="A570" s="157"/>
      <c r="B570" s="158">
        <v>330409</v>
      </c>
      <c r="C570" s="159" t="s">
        <v>1029</v>
      </c>
      <c r="D570" s="164"/>
      <c r="E570" s="164"/>
      <c r="F570" s="164"/>
      <c r="G570" s="166"/>
      <c r="H570" s="161"/>
      <c r="I570" s="161"/>
      <c r="J570" s="161"/>
      <c r="K570" s="175"/>
    </row>
    <row r="571" s="4" customFormat="1" customHeight="1" spans="1:11">
      <c r="A571" s="157" t="s">
        <v>644</v>
      </c>
      <c r="B571" s="163">
        <v>330409001</v>
      </c>
      <c r="C571" s="164" t="s">
        <v>1030</v>
      </c>
      <c r="D571" s="164"/>
      <c r="E571" s="164"/>
      <c r="F571" s="164" t="s">
        <v>24</v>
      </c>
      <c r="G571" s="166"/>
      <c r="H571" s="161">
        <v>1040</v>
      </c>
      <c r="I571" s="161">
        <v>897</v>
      </c>
      <c r="J571" s="161">
        <v>741</v>
      </c>
      <c r="K571" s="175">
        <v>475</v>
      </c>
    </row>
    <row r="572" s="4" customFormat="1" customHeight="1" spans="1:11">
      <c r="A572" s="157" t="s">
        <v>644</v>
      </c>
      <c r="B572" s="163">
        <v>330409002</v>
      </c>
      <c r="C572" s="164" t="s">
        <v>1031</v>
      </c>
      <c r="D572" s="164"/>
      <c r="E572" s="164"/>
      <c r="F572" s="164" t="s">
        <v>24</v>
      </c>
      <c r="G572" s="166"/>
      <c r="H572" s="161">
        <v>1092</v>
      </c>
      <c r="I572" s="161">
        <v>936</v>
      </c>
      <c r="J572" s="161">
        <v>780</v>
      </c>
      <c r="K572" s="175">
        <v>476</v>
      </c>
    </row>
    <row r="573" s="4" customFormat="1" customHeight="1" spans="1:11">
      <c r="A573" s="157" t="s">
        <v>644</v>
      </c>
      <c r="B573" s="163">
        <v>330409003</v>
      </c>
      <c r="C573" s="164" t="s">
        <v>1032</v>
      </c>
      <c r="D573" s="164"/>
      <c r="E573" s="164"/>
      <c r="F573" s="164" t="s">
        <v>24</v>
      </c>
      <c r="G573" s="166"/>
      <c r="H573" s="161">
        <v>572</v>
      </c>
      <c r="I573" s="161">
        <v>494</v>
      </c>
      <c r="J573" s="161">
        <v>390</v>
      </c>
      <c r="K573" s="175">
        <v>477</v>
      </c>
    </row>
    <row r="574" s="4" customFormat="1" customHeight="1" spans="1:11">
      <c r="A574" s="157" t="s">
        <v>644</v>
      </c>
      <c r="B574" s="163">
        <v>330409004</v>
      </c>
      <c r="C574" s="164" t="s">
        <v>1033</v>
      </c>
      <c r="D574" s="164"/>
      <c r="E574" s="164"/>
      <c r="F574" s="164" t="s">
        <v>24</v>
      </c>
      <c r="G574" s="166"/>
      <c r="H574" s="161">
        <v>676</v>
      </c>
      <c r="I574" s="161">
        <v>585</v>
      </c>
      <c r="J574" s="161">
        <v>481</v>
      </c>
      <c r="K574" s="175">
        <v>478</v>
      </c>
    </row>
    <row r="575" s="4" customFormat="1" customHeight="1" spans="1:11">
      <c r="A575" s="157" t="s">
        <v>644</v>
      </c>
      <c r="B575" s="163">
        <v>330409005</v>
      </c>
      <c r="C575" s="164" t="s">
        <v>1034</v>
      </c>
      <c r="D575" s="164" t="s">
        <v>1035</v>
      </c>
      <c r="E575" s="168" t="s">
        <v>204</v>
      </c>
      <c r="F575" s="164" t="s">
        <v>24</v>
      </c>
      <c r="G575" s="166"/>
      <c r="H575" s="161">
        <v>910</v>
      </c>
      <c r="I575" s="161">
        <v>780</v>
      </c>
      <c r="J575" s="161">
        <v>650</v>
      </c>
      <c r="K575" s="175">
        <v>479</v>
      </c>
    </row>
    <row r="576" s="4" customFormat="1" customHeight="1" spans="1:11">
      <c r="A576" s="157" t="s">
        <v>644</v>
      </c>
      <c r="B576" s="163">
        <v>330409007</v>
      </c>
      <c r="C576" s="164" t="s">
        <v>1036</v>
      </c>
      <c r="D576" s="164"/>
      <c r="E576" s="164" t="s">
        <v>1037</v>
      </c>
      <c r="F576" s="164" t="s">
        <v>24</v>
      </c>
      <c r="G576" s="166"/>
      <c r="H576" s="161">
        <v>676</v>
      </c>
      <c r="I576" s="161">
        <v>585</v>
      </c>
      <c r="J576" s="161">
        <v>481</v>
      </c>
      <c r="K576" s="175">
        <v>480</v>
      </c>
    </row>
    <row r="577" s="4" customFormat="1" customHeight="1" spans="1:11">
      <c r="A577" s="157" t="s">
        <v>644</v>
      </c>
      <c r="B577" s="163">
        <v>330409008</v>
      </c>
      <c r="C577" s="164" t="s">
        <v>1038</v>
      </c>
      <c r="D577" s="164"/>
      <c r="E577" s="164"/>
      <c r="F577" s="164" t="s">
        <v>24</v>
      </c>
      <c r="G577" s="166"/>
      <c r="H577" s="161">
        <v>520</v>
      </c>
      <c r="I577" s="161">
        <v>455</v>
      </c>
      <c r="J577" s="161">
        <v>364</v>
      </c>
      <c r="K577" s="175">
        <v>481</v>
      </c>
    </row>
    <row r="578" s="4" customFormat="1" customHeight="1" spans="1:11">
      <c r="A578" s="157" t="s">
        <v>644</v>
      </c>
      <c r="B578" s="163">
        <v>330409009</v>
      </c>
      <c r="C578" s="164" t="s">
        <v>1039</v>
      </c>
      <c r="D578" s="164" t="s">
        <v>1040</v>
      </c>
      <c r="E578" s="164" t="s">
        <v>1037</v>
      </c>
      <c r="F578" s="164" t="s">
        <v>24</v>
      </c>
      <c r="G578" s="166"/>
      <c r="H578" s="161">
        <v>1040</v>
      </c>
      <c r="I578" s="161">
        <v>897</v>
      </c>
      <c r="J578" s="161">
        <v>741</v>
      </c>
      <c r="K578" s="175">
        <v>482</v>
      </c>
    </row>
    <row r="579" s="4" customFormat="1" customHeight="1" spans="1:11">
      <c r="A579" s="157" t="s">
        <v>644</v>
      </c>
      <c r="B579" s="163">
        <v>330409013</v>
      </c>
      <c r="C579" s="164" t="s">
        <v>1041</v>
      </c>
      <c r="D579" s="164"/>
      <c r="E579" s="164"/>
      <c r="F579" s="164" t="s">
        <v>432</v>
      </c>
      <c r="G579" s="166"/>
      <c r="H579" s="161">
        <v>546</v>
      </c>
      <c r="I579" s="161">
        <v>468</v>
      </c>
      <c r="J579" s="161">
        <v>390</v>
      </c>
      <c r="K579" s="175">
        <v>483</v>
      </c>
    </row>
    <row r="580" s="4" customFormat="1" customHeight="1" spans="1:11">
      <c r="A580" s="157" t="s">
        <v>644</v>
      </c>
      <c r="B580" s="163">
        <v>330409014</v>
      </c>
      <c r="C580" s="164" t="s">
        <v>1042</v>
      </c>
      <c r="D580" s="164" t="s">
        <v>1043</v>
      </c>
      <c r="E580" s="164"/>
      <c r="F580" s="164" t="s">
        <v>24</v>
      </c>
      <c r="G580" s="166" t="s">
        <v>1044</v>
      </c>
      <c r="H580" s="161">
        <v>650</v>
      </c>
      <c r="I580" s="161">
        <v>559</v>
      </c>
      <c r="J580" s="161">
        <v>455</v>
      </c>
      <c r="K580" s="175">
        <v>484</v>
      </c>
    </row>
    <row r="581" s="4" customFormat="1" customHeight="1" spans="1:11">
      <c r="A581" s="157" t="s">
        <v>644</v>
      </c>
      <c r="B581" s="163">
        <v>330409015</v>
      </c>
      <c r="C581" s="164" t="s">
        <v>1045</v>
      </c>
      <c r="D581" s="164" t="s">
        <v>685</v>
      </c>
      <c r="E581" s="164"/>
      <c r="F581" s="164" t="s">
        <v>24</v>
      </c>
      <c r="G581" s="166"/>
      <c r="H581" s="161">
        <v>650</v>
      </c>
      <c r="I581" s="161">
        <v>559</v>
      </c>
      <c r="J581" s="161">
        <v>455</v>
      </c>
      <c r="K581" s="175">
        <v>485</v>
      </c>
    </row>
    <row r="582" s="4" customFormat="1" customHeight="1" spans="1:11">
      <c r="A582" s="157" t="s">
        <v>644</v>
      </c>
      <c r="B582" s="163">
        <v>330409016</v>
      </c>
      <c r="C582" s="164" t="s">
        <v>1046</v>
      </c>
      <c r="D582" s="164"/>
      <c r="E582" s="164"/>
      <c r="F582" s="164" t="s">
        <v>24</v>
      </c>
      <c r="G582" s="166"/>
      <c r="H582" s="161">
        <v>1300</v>
      </c>
      <c r="I582" s="161">
        <v>1118</v>
      </c>
      <c r="J582" s="161">
        <v>910</v>
      </c>
      <c r="K582" s="175">
        <v>486</v>
      </c>
    </row>
    <row r="583" s="4" customFormat="1" customHeight="1" spans="1:11">
      <c r="A583" s="157" t="s">
        <v>644</v>
      </c>
      <c r="B583" s="163">
        <v>330409017</v>
      </c>
      <c r="C583" s="164" t="s">
        <v>1047</v>
      </c>
      <c r="D583" s="164"/>
      <c r="E583" s="164" t="s">
        <v>1037</v>
      </c>
      <c r="F583" s="164" t="s">
        <v>24</v>
      </c>
      <c r="G583" s="166"/>
      <c r="H583" s="161">
        <v>676</v>
      </c>
      <c r="I583" s="161">
        <v>585</v>
      </c>
      <c r="J583" s="161">
        <v>481</v>
      </c>
      <c r="K583" s="175">
        <v>487</v>
      </c>
    </row>
    <row r="584" s="4" customFormat="1" customHeight="1" spans="1:11">
      <c r="A584" s="157" t="s">
        <v>644</v>
      </c>
      <c r="B584" s="163">
        <v>330409018</v>
      </c>
      <c r="C584" s="164" t="s">
        <v>1048</v>
      </c>
      <c r="D584" s="164"/>
      <c r="E584" s="164" t="s">
        <v>1049</v>
      </c>
      <c r="F584" s="164" t="s">
        <v>24</v>
      </c>
      <c r="G584" s="166"/>
      <c r="H584" s="161">
        <v>780</v>
      </c>
      <c r="I584" s="161">
        <v>676</v>
      </c>
      <c r="J584" s="161">
        <v>546</v>
      </c>
      <c r="K584" s="175">
        <v>488</v>
      </c>
    </row>
    <row r="585" s="4" customFormat="1" customHeight="1" spans="1:11">
      <c r="A585" s="157" t="s">
        <v>644</v>
      </c>
      <c r="B585" s="163">
        <v>330409019</v>
      </c>
      <c r="C585" s="164" t="s">
        <v>1050</v>
      </c>
      <c r="D585" s="164" t="s">
        <v>1051</v>
      </c>
      <c r="E585" s="164" t="s">
        <v>1052</v>
      </c>
      <c r="F585" s="164" t="s">
        <v>24</v>
      </c>
      <c r="G585" s="166"/>
      <c r="H585" s="161">
        <v>676</v>
      </c>
      <c r="I585" s="161">
        <v>585</v>
      </c>
      <c r="J585" s="161">
        <v>481</v>
      </c>
      <c r="K585" s="175">
        <v>489</v>
      </c>
    </row>
    <row r="586" s="4" customFormat="1" customHeight="1" spans="1:11">
      <c r="A586" s="157" t="s">
        <v>644</v>
      </c>
      <c r="B586" s="163">
        <v>330409020</v>
      </c>
      <c r="C586" s="164" t="s">
        <v>1053</v>
      </c>
      <c r="D586" s="164"/>
      <c r="E586" s="164" t="s">
        <v>1054</v>
      </c>
      <c r="F586" s="164" t="s">
        <v>24</v>
      </c>
      <c r="G586" s="166"/>
      <c r="H586" s="161">
        <v>1040</v>
      </c>
      <c r="I586" s="161">
        <v>910</v>
      </c>
      <c r="J586" s="161">
        <v>741</v>
      </c>
      <c r="K586" s="175">
        <v>490</v>
      </c>
    </row>
    <row r="587" s="4" customFormat="1" customHeight="1" spans="1:11">
      <c r="A587" s="157" t="s">
        <v>644</v>
      </c>
      <c r="B587" s="163">
        <v>330409021</v>
      </c>
      <c r="C587" s="164" t="s">
        <v>1055</v>
      </c>
      <c r="D587" s="164"/>
      <c r="E587" s="164"/>
      <c r="F587" s="164" t="s">
        <v>24</v>
      </c>
      <c r="G587" s="166"/>
      <c r="H587" s="161">
        <v>676</v>
      </c>
      <c r="I587" s="161">
        <v>585</v>
      </c>
      <c r="J587" s="161">
        <v>481</v>
      </c>
      <c r="K587" s="175">
        <v>491</v>
      </c>
    </row>
    <row r="588" s="4" customFormat="1" customHeight="1" spans="1:11">
      <c r="A588" s="157" t="s">
        <v>644</v>
      </c>
      <c r="B588" s="163">
        <v>330409022</v>
      </c>
      <c r="C588" s="164" t="s">
        <v>1056</v>
      </c>
      <c r="D588" s="164"/>
      <c r="E588" s="164"/>
      <c r="F588" s="164" t="s">
        <v>1057</v>
      </c>
      <c r="G588" s="166"/>
      <c r="H588" s="161">
        <v>650</v>
      </c>
      <c r="I588" s="161">
        <v>559</v>
      </c>
      <c r="J588" s="161">
        <v>455</v>
      </c>
      <c r="K588" s="175">
        <v>492</v>
      </c>
    </row>
    <row r="589" s="4" customFormat="1" customHeight="1" spans="1:11">
      <c r="A589" s="157" t="s">
        <v>644</v>
      </c>
      <c r="B589" s="163">
        <v>330409023</v>
      </c>
      <c r="C589" s="164" t="s">
        <v>1058</v>
      </c>
      <c r="D589" s="164"/>
      <c r="E589" s="164"/>
      <c r="F589" s="164" t="s">
        <v>432</v>
      </c>
      <c r="G589" s="166"/>
      <c r="H589" s="161">
        <v>1300</v>
      </c>
      <c r="I589" s="161">
        <v>1118</v>
      </c>
      <c r="J589" s="161">
        <v>910</v>
      </c>
      <c r="K589" s="175">
        <v>493</v>
      </c>
    </row>
    <row r="590" s="4" customFormat="1" customHeight="1" spans="1:11">
      <c r="A590" s="157" t="s">
        <v>644</v>
      </c>
      <c r="B590" s="163">
        <v>330409024</v>
      </c>
      <c r="C590" s="164" t="s">
        <v>1059</v>
      </c>
      <c r="D590" s="164"/>
      <c r="E590" s="164"/>
      <c r="F590" s="164" t="s">
        <v>24</v>
      </c>
      <c r="G590" s="166"/>
      <c r="H590" s="161">
        <v>1092</v>
      </c>
      <c r="I590" s="161">
        <v>936</v>
      </c>
      <c r="J590" s="161">
        <v>780</v>
      </c>
      <c r="K590" s="175">
        <v>494</v>
      </c>
    </row>
    <row r="591" s="4" customFormat="1" customHeight="1" spans="1:11">
      <c r="A591" s="157"/>
      <c r="B591" s="158">
        <v>3305</v>
      </c>
      <c r="C591" s="181" t="s">
        <v>1060</v>
      </c>
      <c r="D591" s="164"/>
      <c r="E591" s="164"/>
      <c r="F591" s="164"/>
      <c r="G591" s="166"/>
      <c r="H591" s="161"/>
      <c r="I591" s="161"/>
      <c r="J591" s="161"/>
      <c r="K591" s="175"/>
    </row>
    <row r="592" s="4" customFormat="1" customHeight="1" spans="1:11">
      <c r="A592" s="157"/>
      <c r="B592" s="158">
        <v>330501</v>
      </c>
      <c r="C592" s="159" t="s">
        <v>1061</v>
      </c>
      <c r="D592" s="164"/>
      <c r="E592" s="164"/>
      <c r="F592" s="164"/>
      <c r="G592" s="166"/>
      <c r="H592" s="161"/>
      <c r="I592" s="161"/>
      <c r="J592" s="161"/>
      <c r="K592" s="175"/>
    </row>
    <row r="593" s="4" customFormat="1" customHeight="1" spans="1:11">
      <c r="A593" s="157" t="s">
        <v>644</v>
      </c>
      <c r="B593" s="163">
        <v>330501001</v>
      </c>
      <c r="C593" s="164" t="s">
        <v>1062</v>
      </c>
      <c r="D593" s="164" t="s">
        <v>1063</v>
      </c>
      <c r="E593" s="164"/>
      <c r="F593" s="164" t="s">
        <v>24</v>
      </c>
      <c r="G593" s="166"/>
      <c r="H593" s="161">
        <v>403</v>
      </c>
      <c r="I593" s="161">
        <v>351</v>
      </c>
      <c r="J593" s="161">
        <v>286</v>
      </c>
      <c r="K593" s="175">
        <v>495</v>
      </c>
    </row>
    <row r="594" s="4" customFormat="1" customHeight="1" spans="1:11">
      <c r="A594" s="157" t="s">
        <v>644</v>
      </c>
      <c r="B594" s="163">
        <v>330501002</v>
      </c>
      <c r="C594" s="164" t="s">
        <v>1064</v>
      </c>
      <c r="D594" s="164"/>
      <c r="E594" s="164"/>
      <c r="F594" s="164" t="s">
        <v>24</v>
      </c>
      <c r="G594" s="166"/>
      <c r="H594" s="161">
        <v>195</v>
      </c>
      <c r="I594" s="161">
        <v>175.5</v>
      </c>
      <c r="J594" s="161">
        <v>143</v>
      </c>
      <c r="K594" s="175">
        <v>496</v>
      </c>
    </row>
    <row r="595" s="4" customFormat="1" customHeight="1" spans="1:11">
      <c r="A595" s="157" t="s">
        <v>644</v>
      </c>
      <c r="B595" s="163">
        <v>330501003</v>
      </c>
      <c r="C595" s="164" t="s">
        <v>1065</v>
      </c>
      <c r="D595" s="164"/>
      <c r="E595" s="164"/>
      <c r="F595" s="164" t="s">
        <v>24</v>
      </c>
      <c r="G595" s="166"/>
      <c r="H595" s="161">
        <v>650</v>
      </c>
      <c r="I595" s="161">
        <v>559</v>
      </c>
      <c r="J595" s="161">
        <v>455</v>
      </c>
      <c r="K595" s="175">
        <v>497</v>
      </c>
    </row>
    <row r="596" s="4" customFormat="1" customHeight="1" spans="1:11">
      <c r="A596" s="157" t="s">
        <v>644</v>
      </c>
      <c r="B596" s="163">
        <v>330501004</v>
      </c>
      <c r="C596" s="164" t="s">
        <v>1066</v>
      </c>
      <c r="D596" s="164"/>
      <c r="E596" s="164"/>
      <c r="F596" s="164" t="s">
        <v>24</v>
      </c>
      <c r="G596" s="166"/>
      <c r="H596" s="161">
        <v>819</v>
      </c>
      <c r="I596" s="161">
        <v>702</v>
      </c>
      <c r="J596" s="161">
        <v>585</v>
      </c>
      <c r="K596" s="175">
        <v>498</v>
      </c>
    </row>
    <row r="597" s="4" customFormat="1" customHeight="1" spans="1:11">
      <c r="A597" s="157" t="s">
        <v>644</v>
      </c>
      <c r="B597" s="163">
        <v>330501005</v>
      </c>
      <c r="C597" s="164" t="s">
        <v>1067</v>
      </c>
      <c r="D597" s="164"/>
      <c r="E597" s="164"/>
      <c r="F597" s="164" t="s">
        <v>24</v>
      </c>
      <c r="G597" s="166"/>
      <c r="H597" s="161">
        <v>390</v>
      </c>
      <c r="I597" s="161">
        <v>338</v>
      </c>
      <c r="J597" s="161">
        <v>273</v>
      </c>
      <c r="K597" s="175">
        <v>499</v>
      </c>
    </row>
    <row r="598" s="4" customFormat="1" customHeight="1" spans="1:11">
      <c r="A598" s="157" t="s">
        <v>644</v>
      </c>
      <c r="B598" s="163">
        <v>330501006</v>
      </c>
      <c r="C598" s="164" t="s">
        <v>1068</v>
      </c>
      <c r="D598" s="164"/>
      <c r="E598" s="164"/>
      <c r="F598" s="164" t="s">
        <v>24</v>
      </c>
      <c r="G598" s="166"/>
      <c r="H598" s="161">
        <v>390</v>
      </c>
      <c r="I598" s="161">
        <v>338</v>
      </c>
      <c r="J598" s="161">
        <v>273</v>
      </c>
      <c r="K598" s="175">
        <v>500</v>
      </c>
    </row>
    <row r="599" s="4" customFormat="1" customHeight="1" spans="1:11">
      <c r="A599" s="157" t="s">
        <v>644</v>
      </c>
      <c r="B599" s="163">
        <v>330501007</v>
      </c>
      <c r="C599" s="164" t="s">
        <v>1069</v>
      </c>
      <c r="D599" s="164" t="s">
        <v>1070</v>
      </c>
      <c r="E599" s="164"/>
      <c r="F599" s="164" t="s">
        <v>24</v>
      </c>
      <c r="G599" s="166"/>
      <c r="H599" s="161">
        <v>910</v>
      </c>
      <c r="I599" s="161">
        <v>780</v>
      </c>
      <c r="J599" s="161">
        <v>650</v>
      </c>
      <c r="K599" s="175">
        <v>501</v>
      </c>
    </row>
    <row r="600" s="4" customFormat="1" customHeight="1" spans="1:11">
      <c r="A600" s="157" t="s">
        <v>644</v>
      </c>
      <c r="B600" s="163">
        <v>330501008</v>
      </c>
      <c r="C600" s="164" t="s">
        <v>1071</v>
      </c>
      <c r="D600" s="164"/>
      <c r="E600" s="164"/>
      <c r="F600" s="164" t="s">
        <v>24</v>
      </c>
      <c r="G600" s="166"/>
      <c r="H600" s="161">
        <v>520</v>
      </c>
      <c r="I600" s="161">
        <v>455</v>
      </c>
      <c r="J600" s="161">
        <v>390</v>
      </c>
      <c r="K600" s="175">
        <v>502</v>
      </c>
    </row>
    <row r="601" s="4" customFormat="1" customHeight="1" spans="1:11">
      <c r="A601" s="157" t="s">
        <v>644</v>
      </c>
      <c r="B601" s="163">
        <v>330501009</v>
      </c>
      <c r="C601" s="164" t="s">
        <v>1072</v>
      </c>
      <c r="D601" s="164"/>
      <c r="E601" s="164"/>
      <c r="F601" s="164" t="s">
        <v>24</v>
      </c>
      <c r="G601" s="166"/>
      <c r="H601" s="161">
        <v>130</v>
      </c>
      <c r="I601" s="161">
        <v>104</v>
      </c>
      <c r="J601" s="161">
        <v>91</v>
      </c>
      <c r="K601" s="175">
        <v>503</v>
      </c>
    </row>
    <row r="602" s="4" customFormat="1" customHeight="1" spans="1:11">
      <c r="A602" s="157" t="s">
        <v>644</v>
      </c>
      <c r="B602" s="163">
        <v>330501010</v>
      </c>
      <c r="C602" s="164" t="s">
        <v>1073</v>
      </c>
      <c r="D602" s="164" t="s">
        <v>1074</v>
      </c>
      <c r="E602" s="164"/>
      <c r="F602" s="164" t="s">
        <v>24</v>
      </c>
      <c r="G602" s="166"/>
      <c r="H602" s="161">
        <v>520</v>
      </c>
      <c r="I602" s="161">
        <v>455</v>
      </c>
      <c r="J602" s="161">
        <v>364</v>
      </c>
      <c r="K602" s="175">
        <v>504</v>
      </c>
    </row>
    <row r="603" s="4" customFormat="1" customHeight="1" spans="1:11">
      <c r="A603" s="157" t="s">
        <v>644</v>
      </c>
      <c r="B603" s="163">
        <v>330501012</v>
      </c>
      <c r="C603" s="164" t="s">
        <v>1075</v>
      </c>
      <c r="D603" s="164"/>
      <c r="E603" s="164"/>
      <c r="F603" s="164" t="s">
        <v>24</v>
      </c>
      <c r="G603" s="166"/>
      <c r="H603" s="161">
        <v>130</v>
      </c>
      <c r="I603" s="161">
        <v>117</v>
      </c>
      <c r="J603" s="161">
        <v>97.5</v>
      </c>
      <c r="K603" s="175">
        <v>505</v>
      </c>
    </row>
    <row r="604" s="4" customFormat="1" customHeight="1" spans="1:11">
      <c r="A604" s="157" t="s">
        <v>644</v>
      </c>
      <c r="B604" s="163">
        <v>330501013</v>
      </c>
      <c r="C604" s="164" t="s">
        <v>1076</v>
      </c>
      <c r="D604" s="164"/>
      <c r="E604" s="164"/>
      <c r="F604" s="164" t="s">
        <v>24</v>
      </c>
      <c r="G604" s="166"/>
      <c r="H604" s="161">
        <v>650</v>
      </c>
      <c r="I604" s="161">
        <v>520</v>
      </c>
      <c r="J604" s="161">
        <v>455</v>
      </c>
      <c r="K604" s="175">
        <v>506</v>
      </c>
    </row>
    <row r="605" s="4" customFormat="1" customHeight="1" spans="1:11">
      <c r="A605" s="157"/>
      <c r="B605" s="158">
        <v>330502</v>
      </c>
      <c r="C605" s="159" t="s">
        <v>1077</v>
      </c>
      <c r="D605" s="159"/>
      <c r="E605" s="159"/>
      <c r="F605" s="159"/>
      <c r="G605" s="176"/>
      <c r="H605" s="161"/>
      <c r="I605" s="161"/>
      <c r="J605" s="161"/>
      <c r="K605" s="175"/>
    </row>
    <row r="606" s="4" customFormat="1" customHeight="1" spans="1:11">
      <c r="A606" s="157" t="s">
        <v>644</v>
      </c>
      <c r="B606" s="163">
        <v>330502001</v>
      </c>
      <c r="C606" s="164" t="s">
        <v>1078</v>
      </c>
      <c r="D606" s="164"/>
      <c r="E606" s="164"/>
      <c r="F606" s="164" t="s">
        <v>24</v>
      </c>
      <c r="G606" s="166"/>
      <c r="H606" s="161">
        <v>390</v>
      </c>
      <c r="I606" s="161">
        <v>325</v>
      </c>
      <c r="J606" s="161">
        <v>260</v>
      </c>
      <c r="K606" s="175">
        <v>507</v>
      </c>
    </row>
    <row r="607" s="4" customFormat="1" customHeight="1" spans="1:11">
      <c r="A607" s="157" t="s">
        <v>644</v>
      </c>
      <c r="B607" s="163">
        <v>330502002</v>
      </c>
      <c r="C607" s="164" t="s">
        <v>1079</v>
      </c>
      <c r="D607" s="164"/>
      <c r="E607" s="164"/>
      <c r="F607" s="164" t="s">
        <v>24</v>
      </c>
      <c r="G607" s="166"/>
      <c r="H607" s="161">
        <v>260</v>
      </c>
      <c r="I607" s="161">
        <v>195</v>
      </c>
      <c r="J607" s="161">
        <v>182</v>
      </c>
      <c r="K607" s="175">
        <v>508</v>
      </c>
    </row>
    <row r="608" s="4" customFormat="1" customHeight="1" spans="1:11">
      <c r="A608" s="157" t="s">
        <v>644</v>
      </c>
      <c r="B608" s="163">
        <v>330502003</v>
      </c>
      <c r="C608" s="164" t="s">
        <v>1080</v>
      </c>
      <c r="D608" s="164" t="s">
        <v>1081</v>
      </c>
      <c r="E608" s="164"/>
      <c r="F608" s="164" t="s">
        <v>24</v>
      </c>
      <c r="G608" s="166"/>
      <c r="H608" s="161">
        <v>1300</v>
      </c>
      <c r="I608" s="161">
        <v>1105</v>
      </c>
      <c r="J608" s="161">
        <v>910</v>
      </c>
      <c r="K608" s="175">
        <v>509</v>
      </c>
    </row>
    <row r="609" s="4" customFormat="1" customHeight="1" spans="1:11">
      <c r="A609" s="157" t="s">
        <v>644</v>
      </c>
      <c r="B609" s="163">
        <v>330502004</v>
      </c>
      <c r="C609" s="164" t="s">
        <v>1082</v>
      </c>
      <c r="D609" s="164" t="s">
        <v>1083</v>
      </c>
      <c r="E609" s="164"/>
      <c r="F609" s="164" t="s">
        <v>24</v>
      </c>
      <c r="G609" s="166"/>
      <c r="H609" s="161">
        <v>780</v>
      </c>
      <c r="I609" s="161">
        <v>650</v>
      </c>
      <c r="J609" s="161">
        <v>585</v>
      </c>
      <c r="K609" s="175">
        <v>510</v>
      </c>
    </row>
    <row r="610" s="4" customFormat="1" customHeight="1" spans="1:11">
      <c r="A610" s="157" t="s">
        <v>644</v>
      </c>
      <c r="B610" s="163">
        <v>330502008</v>
      </c>
      <c r="C610" s="164" t="s">
        <v>1084</v>
      </c>
      <c r="D610" s="164"/>
      <c r="E610" s="164"/>
      <c r="F610" s="164" t="s">
        <v>24</v>
      </c>
      <c r="G610" s="166"/>
      <c r="H610" s="161">
        <v>650</v>
      </c>
      <c r="I610" s="161">
        <v>585</v>
      </c>
      <c r="J610" s="161">
        <v>455</v>
      </c>
      <c r="K610" s="175">
        <v>511</v>
      </c>
    </row>
    <row r="611" s="4" customFormat="1" customHeight="1" spans="1:11">
      <c r="A611" s="157" t="s">
        <v>644</v>
      </c>
      <c r="B611" s="163">
        <v>330502009</v>
      </c>
      <c r="C611" s="164" t="s">
        <v>1085</v>
      </c>
      <c r="D611" s="164" t="s">
        <v>1086</v>
      </c>
      <c r="E611" s="164"/>
      <c r="F611" s="164" t="s">
        <v>24</v>
      </c>
      <c r="G611" s="166"/>
      <c r="H611" s="161">
        <v>2210</v>
      </c>
      <c r="I611" s="161">
        <v>1885</v>
      </c>
      <c r="J611" s="161">
        <v>1560</v>
      </c>
      <c r="K611" s="175">
        <v>512</v>
      </c>
    </row>
    <row r="612" s="4" customFormat="1" customHeight="1" spans="1:11">
      <c r="A612" s="157" t="s">
        <v>644</v>
      </c>
      <c r="B612" s="163">
        <v>330502011</v>
      </c>
      <c r="C612" s="164" t="s">
        <v>1087</v>
      </c>
      <c r="D612" s="164" t="s">
        <v>1088</v>
      </c>
      <c r="E612" s="164"/>
      <c r="F612" s="164" t="s">
        <v>24</v>
      </c>
      <c r="G612" s="166"/>
      <c r="H612" s="161">
        <v>520</v>
      </c>
      <c r="I612" s="161">
        <v>455</v>
      </c>
      <c r="J612" s="161">
        <v>390</v>
      </c>
      <c r="K612" s="175">
        <v>513</v>
      </c>
    </row>
    <row r="613" s="4" customFormat="1" customHeight="1" spans="1:11">
      <c r="A613" s="157" t="s">
        <v>644</v>
      </c>
      <c r="B613" s="163">
        <v>330502014</v>
      </c>
      <c r="C613" s="164" t="s">
        <v>1089</v>
      </c>
      <c r="D613" s="164" t="s">
        <v>1090</v>
      </c>
      <c r="E613" s="164"/>
      <c r="F613" s="164" t="s">
        <v>24</v>
      </c>
      <c r="G613" s="166"/>
      <c r="H613" s="161">
        <v>910</v>
      </c>
      <c r="I613" s="161">
        <v>780</v>
      </c>
      <c r="J613" s="161">
        <v>650</v>
      </c>
      <c r="K613" s="175">
        <v>514</v>
      </c>
    </row>
    <row r="614" s="4" customFormat="1" customHeight="1" spans="1:11">
      <c r="A614" s="157" t="s">
        <v>644</v>
      </c>
      <c r="B614" s="163">
        <v>330502015</v>
      </c>
      <c r="C614" s="164" t="s">
        <v>1091</v>
      </c>
      <c r="D614" s="164" t="s">
        <v>1090</v>
      </c>
      <c r="E614" s="164"/>
      <c r="F614" s="164" t="s">
        <v>24</v>
      </c>
      <c r="G614" s="166"/>
      <c r="H614" s="161">
        <v>1040</v>
      </c>
      <c r="I614" s="161">
        <v>910</v>
      </c>
      <c r="J614" s="161">
        <v>715</v>
      </c>
      <c r="K614" s="175">
        <v>515</v>
      </c>
    </row>
    <row r="615" s="4" customFormat="1" customHeight="1" spans="1:11">
      <c r="A615" s="157" t="s">
        <v>644</v>
      </c>
      <c r="B615" s="163">
        <v>330502016</v>
      </c>
      <c r="C615" s="164" t="s">
        <v>1092</v>
      </c>
      <c r="D615" s="164" t="s">
        <v>1093</v>
      </c>
      <c r="E615" s="164"/>
      <c r="F615" s="164" t="s">
        <v>24</v>
      </c>
      <c r="G615" s="166"/>
      <c r="H615" s="161">
        <v>1235</v>
      </c>
      <c r="I615" s="161">
        <v>1040</v>
      </c>
      <c r="J615" s="161">
        <v>845</v>
      </c>
      <c r="K615" s="175">
        <v>516</v>
      </c>
    </row>
    <row r="616" s="4" customFormat="1" customHeight="1" spans="1:11">
      <c r="A616" s="157" t="s">
        <v>644</v>
      </c>
      <c r="B616" s="163">
        <v>330502017</v>
      </c>
      <c r="C616" s="164" t="s">
        <v>1094</v>
      </c>
      <c r="D616" s="164" t="s">
        <v>1093</v>
      </c>
      <c r="E616" s="164"/>
      <c r="F616" s="164" t="s">
        <v>24</v>
      </c>
      <c r="G616" s="166"/>
      <c r="H616" s="161">
        <v>1170</v>
      </c>
      <c r="I616" s="161">
        <v>975</v>
      </c>
      <c r="J616" s="161">
        <v>780</v>
      </c>
      <c r="K616" s="175">
        <v>517</v>
      </c>
    </row>
    <row r="617" s="4" customFormat="1" customHeight="1" spans="1:11">
      <c r="A617" s="157" t="s">
        <v>644</v>
      </c>
      <c r="B617" s="163">
        <v>330502018</v>
      </c>
      <c r="C617" s="164" t="s">
        <v>1095</v>
      </c>
      <c r="D617" s="164" t="s">
        <v>1096</v>
      </c>
      <c r="E617" s="164"/>
      <c r="F617" s="164" t="s">
        <v>24</v>
      </c>
      <c r="G617" s="166"/>
      <c r="H617" s="161">
        <v>1300</v>
      </c>
      <c r="I617" s="161">
        <v>1105</v>
      </c>
      <c r="J617" s="161">
        <v>910</v>
      </c>
      <c r="K617" s="175">
        <v>518</v>
      </c>
    </row>
    <row r="618" s="4" customFormat="1" customHeight="1" spans="1:11">
      <c r="A618" s="157" t="s">
        <v>644</v>
      </c>
      <c r="B618" s="163">
        <v>330502019</v>
      </c>
      <c r="C618" s="164" t="s">
        <v>1097</v>
      </c>
      <c r="D618" s="164" t="s">
        <v>1098</v>
      </c>
      <c r="E618" s="164"/>
      <c r="F618" s="164" t="s">
        <v>24</v>
      </c>
      <c r="G618" s="166"/>
      <c r="H618" s="161">
        <v>1560</v>
      </c>
      <c r="I618" s="161">
        <v>1300</v>
      </c>
      <c r="J618" s="161">
        <v>1105</v>
      </c>
      <c r="K618" s="175">
        <v>519</v>
      </c>
    </row>
    <row r="619" s="4" customFormat="1" customHeight="1" spans="1:11">
      <c r="A619" s="157"/>
      <c r="B619" s="158">
        <v>330503</v>
      </c>
      <c r="C619" s="159" t="s">
        <v>1099</v>
      </c>
      <c r="D619" s="159"/>
      <c r="E619" s="159"/>
      <c r="F619" s="159"/>
      <c r="G619" s="176"/>
      <c r="H619" s="161"/>
      <c r="I619" s="161"/>
      <c r="J619" s="161"/>
      <c r="K619" s="175"/>
    </row>
    <row r="620" s="4" customFormat="1" customHeight="1" spans="1:11">
      <c r="A620" s="157" t="s">
        <v>644</v>
      </c>
      <c r="B620" s="163">
        <v>330503007</v>
      </c>
      <c r="C620" s="164" t="s">
        <v>1100</v>
      </c>
      <c r="D620" s="164"/>
      <c r="E620" s="164"/>
      <c r="F620" s="164" t="s">
        <v>24</v>
      </c>
      <c r="G620" s="166"/>
      <c r="H620" s="161">
        <v>650</v>
      </c>
      <c r="I620" s="161">
        <v>585</v>
      </c>
      <c r="J620" s="161">
        <v>455</v>
      </c>
      <c r="K620" s="175">
        <v>520</v>
      </c>
    </row>
    <row r="621" s="4" customFormat="1" customHeight="1" spans="1:11">
      <c r="A621" s="157" t="s">
        <v>644</v>
      </c>
      <c r="B621" s="163">
        <v>330503010</v>
      </c>
      <c r="C621" s="164" t="s">
        <v>1101</v>
      </c>
      <c r="D621" s="164"/>
      <c r="E621" s="164"/>
      <c r="F621" s="164" t="s">
        <v>24</v>
      </c>
      <c r="G621" s="166"/>
      <c r="H621" s="161">
        <v>1170</v>
      </c>
      <c r="I621" s="161">
        <v>975</v>
      </c>
      <c r="J621" s="161">
        <v>780</v>
      </c>
      <c r="K621" s="175">
        <v>521</v>
      </c>
    </row>
    <row r="622" s="4" customFormat="1" customHeight="1" spans="1:11">
      <c r="A622" s="157" t="s">
        <v>644</v>
      </c>
      <c r="B622" s="163">
        <v>330503014</v>
      </c>
      <c r="C622" s="164" t="s">
        <v>1102</v>
      </c>
      <c r="D622" s="164" t="s">
        <v>1103</v>
      </c>
      <c r="E622" s="164"/>
      <c r="F622" s="164" t="s">
        <v>24</v>
      </c>
      <c r="G622" s="166"/>
      <c r="H622" s="161">
        <v>1300</v>
      </c>
      <c r="I622" s="161">
        <v>1105</v>
      </c>
      <c r="J622" s="161">
        <v>910</v>
      </c>
      <c r="K622" s="175">
        <v>522</v>
      </c>
    </row>
    <row r="623" s="4" customFormat="1" customHeight="1" spans="1:11">
      <c r="A623" s="157" t="s">
        <v>644</v>
      </c>
      <c r="B623" s="163">
        <v>330503015</v>
      </c>
      <c r="C623" s="164" t="s">
        <v>1104</v>
      </c>
      <c r="D623" s="164" t="s">
        <v>1105</v>
      </c>
      <c r="E623" s="164"/>
      <c r="F623" s="164" t="s">
        <v>24</v>
      </c>
      <c r="G623" s="166"/>
      <c r="H623" s="161">
        <v>1300</v>
      </c>
      <c r="I623" s="161">
        <v>1105</v>
      </c>
      <c r="J623" s="161">
        <v>910</v>
      </c>
      <c r="K623" s="175">
        <v>523</v>
      </c>
    </row>
    <row r="624" s="4" customFormat="1" customHeight="1" spans="1:11">
      <c r="A624" s="157"/>
      <c r="B624" s="158">
        <v>3306</v>
      </c>
      <c r="C624" s="181" t="s">
        <v>1106</v>
      </c>
      <c r="D624" s="164"/>
      <c r="E624" s="164"/>
      <c r="F624" s="164"/>
      <c r="G624" s="166"/>
      <c r="H624" s="161"/>
      <c r="I624" s="161"/>
      <c r="J624" s="161"/>
      <c r="K624" s="175"/>
    </row>
    <row r="625" s="4" customFormat="1" customHeight="1" spans="1:11">
      <c r="A625" s="157"/>
      <c r="B625" s="158">
        <v>330601</v>
      </c>
      <c r="C625" s="159" t="s">
        <v>1107</v>
      </c>
      <c r="D625" s="164"/>
      <c r="E625" s="164"/>
      <c r="F625" s="164"/>
      <c r="G625" s="166"/>
      <c r="H625" s="161"/>
      <c r="I625" s="161"/>
      <c r="J625" s="161"/>
      <c r="K625" s="175"/>
    </row>
    <row r="626" s="4" customFormat="1" customHeight="1" spans="1:11">
      <c r="A626" s="157" t="s">
        <v>644</v>
      </c>
      <c r="B626" s="163">
        <v>330601001</v>
      </c>
      <c r="C626" s="164" t="s">
        <v>1108</v>
      </c>
      <c r="D626" s="164"/>
      <c r="E626" s="164"/>
      <c r="F626" s="164" t="s">
        <v>24</v>
      </c>
      <c r="G626" s="166" t="s">
        <v>1109</v>
      </c>
      <c r="H626" s="161">
        <v>260</v>
      </c>
      <c r="I626" s="161">
        <v>234</v>
      </c>
      <c r="J626" s="161">
        <v>195</v>
      </c>
      <c r="K626" s="175">
        <v>524</v>
      </c>
    </row>
    <row r="627" s="4" customFormat="1" customHeight="1" spans="1:11">
      <c r="A627" s="157" t="s">
        <v>644</v>
      </c>
      <c r="B627" s="163">
        <v>330601002</v>
      </c>
      <c r="C627" s="164" t="s">
        <v>1110</v>
      </c>
      <c r="D627" s="164"/>
      <c r="E627" s="164"/>
      <c r="F627" s="164" t="s">
        <v>24</v>
      </c>
      <c r="G627" s="166"/>
      <c r="H627" s="161">
        <v>260</v>
      </c>
      <c r="I627" s="161">
        <v>195</v>
      </c>
      <c r="J627" s="161">
        <v>182</v>
      </c>
      <c r="K627" s="175">
        <v>525</v>
      </c>
    </row>
    <row r="628" s="4" customFormat="1" customHeight="1" spans="1:11">
      <c r="A628" s="157" t="s">
        <v>644</v>
      </c>
      <c r="B628" s="163">
        <v>330601006</v>
      </c>
      <c r="C628" s="164" t="s">
        <v>1111</v>
      </c>
      <c r="D628" s="164" t="s">
        <v>1112</v>
      </c>
      <c r="E628" s="164"/>
      <c r="F628" s="164" t="s">
        <v>24</v>
      </c>
      <c r="G628" s="166"/>
      <c r="H628" s="161">
        <v>130</v>
      </c>
      <c r="I628" s="161">
        <v>117</v>
      </c>
      <c r="J628" s="161">
        <v>91</v>
      </c>
      <c r="K628" s="175">
        <v>526</v>
      </c>
    </row>
    <row r="629" s="4" customFormat="1" customHeight="1" spans="1:11">
      <c r="A629" s="157" t="s">
        <v>644</v>
      </c>
      <c r="B629" s="163">
        <v>330601007</v>
      </c>
      <c r="C629" s="164" t="s">
        <v>1113</v>
      </c>
      <c r="D629" s="164"/>
      <c r="E629" s="164"/>
      <c r="F629" s="164" t="s">
        <v>24</v>
      </c>
      <c r="G629" s="166"/>
      <c r="H629" s="161">
        <v>130</v>
      </c>
      <c r="I629" s="161">
        <v>117</v>
      </c>
      <c r="J629" s="161">
        <v>91</v>
      </c>
      <c r="K629" s="175">
        <v>527</v>
      </c>
    </row>
    <row r="630" s="4" customFormat="1" customHeight="1" spans="1:11">
      <c r="A630" s="157" t="s">
        <v>644</v>
      </c>
      <c r="B630" s="163">
        <v>330601008</v>
      </c>
      <c r="C630" s="164" t="s">
        <v>1114</v>
      </c>
      <c r="D630" s="164"/>
      <c r="E630" s="164"/>
      <c r="F630" s="164" t="s">
        <v>24</v>
      </c>
      <c r="G630" s="166"/>
      <c r="H630" s="161">
        <v>260</v>
      </c>
      <c r="I630" s="161">
        <v>195</v>
      </c>
      <c r="J630" s="161">
        <v>182</v>
      </c>
      <c r="K630" s="175">
        <v>528</v>
      </c>
    </row>
    <row r="631" s="4" customFormat="1" customHeight="1" spans="1:11">
      <c r="A631" s="157" t="s">
        <v>644</v>
      </c>
      <c r="B631" s="163">
        <v>330601009</v>
      </c>
      <c r="C631" s="164" t="s">
        <v>1115</v>
      </c>
      <c r="D631" s="164"/>
      <c r="E631" s="164"/>
      <c r="F631" s="164" t="s">
        <v>24</v>
      </c>
      <c r="G631" s="166"/>
      <c r="H631" s="161">
        <v>325</v>
      </c>
      <c r="I631" s="161">
        <v>260</v>
      </c>
      <c r="J631" s="161">
        <v>195</v>
      </c>
      <c r="K631" s="175">
        <v>529</v>
      </c>
    </row>
    <row r="632" s="4" customFormat="1" customHeight="1" spans="1:11">
      <c r="A632" s="157" t="s">
        <v>644</v>
      </c>
      <c r="B632" s="163">
        <v>330601010</v>
      </c>
      <c r="C632" s="164" t="s">
        <v>1116</v>
      </c>
      <c r="D632" s="164"/>
      <c r="E632" s="164"/>
      <c r="F632" s="164" t="s">
        <v>24</v>
      </c>
      <c r="G632" s="166"/>
      <c r="H632" s="161">
        <v>780</v>
      </c>
      <c r="I632" s="161">
        <v>650</v>
      </c>
      <c r="J632" s="161">
        <v>520</v>
      </c>
      <c r="K632" s="175">
        <v>530</v>
      </c>
    </row>
    <row r="633" s="4" customFormat="1" customHeight="1" spans="1:11">
      <c r="A633" s="157" t="s">
        <v>644</v>
      </c>
      <c r="B633" s="163">
        <v>330601011</v>
      </c>
      <c r="C633" s="164" t="s">
        <v>1117</v>
      </c>
      <c r="D633" s="164"/>
      <c r="E633" s="164"/>
      <c r="F633" s="164" t="s">
        <v>24</v>
      </c>
      <c r="G633" s="166"/>
      <c r="H633" s="161">
        <v>260</v>
      </c>
      <c r="I633" s="161">
        <v>234</v>
      </c>
      <c r="J633" s="161">
        <v>195</v>
      </c>
      <c r="K633" s="175">
        <v>531</v>
      </c>
    </row>
    <row r="634" s="4" customFormat="1" customHeight="1" spans="1:11">
      <c r="A634" s="157" t="s">
        <v>644</v>
      </c>
      <c r="B634" s="163">
        <v>330601012</v>
      </c>
      <c r="C634" s="164" t="s">
        <v>1118</v>
      </c>
      <c r="D634" s="164"/>
      <c r="E634" s="164"/>
      <c r="F634" s="164" t="s">
        <v>24</v>
      </c>
      <c r="G634" s="166"/>
      <c r="H634" s="161">
        <v>260</v>
      </c>
      <c r="I634" s="161">
        <v>221</v>
      </c>
      <c r="J634" s="161">
        <v>182</v>
      </c>
      <c r="K634" s="175">
        <v>532</v>
      </c>
    </row>
    <row r="635" s="4" customFormat="1" customHeight="1" spans="1:11">
      <c r="A635" s="157" t="s">
        <v>644</v>
      </c>
      <c r="B635" s="163">
        <v>330601013</v>
      </c>
      <c r="C635" s="164" t="s">
        <v>1119</v>
      </c>
      <c r="D635" s="164"/>
      <c r="E635" s="164"/>
      <c r="F635" s="164" t="s">
        <v>24</v>
      </c>
      <c r="G635" s="166"/>
      <c r="H635" s="161">
        <v>195</v>
      </c>
      <c r="I635" s="161">
        <v>169</v>
      </c>
      <c r="J635" s="161">
        <v>130</v>
      </c>
      <c r="K635" s="175">
        <v>533</v>
      </c>
    </row>
    <row r="636" s="4" customFormat="1" customHeight="1" spans="1:11">
      <c r="A636" s="157" t="s">
        <v>644</v>
      </c>
      <c r="B636" s="163">
        <v>330601015</v>
      </c>
      <c r="C636" s="164" t="s">
        <v>1120</v>
      </c>
      <c r="D636" s="164" t="s">
        <v>1121</v>
      </c>
      <c r="E636" s="164"/>
      <c r="F636" s="164" t="s">
        <v>24</v>
      </c>
      <c r="G636" s="166"/>
      <c r="H636" s="161">
        <v>585</v>
      </c>
      <c r="I636" s="161">
        <v>520</v>
      </c>
      <c r="J636" s="161">
        <v>390</v>
      </c>
      <c r="K636" s="175">
        <v>534</v>
      </c>
    </row>
    <row r="637" s="4" customFormat="1" customHeight="1" spans="1:11">
      <c r="A637" s="157" t="s">
        <v>644</v>
      </c>
      <c r="B637" s="163">
        <v>330601016</v>
      </c>
      <c r="C637" s="164" t="s">
        <v>1122</v>
      </c>
      <c r="D637" s="164" t="s">
        <v>1123</v>
      </c>
      <c r="E637" s="164"/>
      <c r="F637" s="164" t="s">
        <v>24</v>
      </c>
      <c r="G637" s="166"/>
      <c r="H637" s="161">
        <v>650</v>
      </c>
      <c r="I637" s="161">
        <v>520</v>
      </c>
      <c r="J637" s="161">
        <v>455</v>
      </c>
      <c r="K637" s="175">
        <v>535</v>
      </c>
    </row>
    <row r="638" s="4" customFormat="1" customHeight="1" spans="1:11">
      <c r="A638" s="157" t="s">
        <v>644</v>
      </c>
      <c r="B638" s="163">
        <v>330601019</v>
      </c>
      <c r="C638" s="164" t="s">
        <v>1124</v>
      </c>
      <c r="D638" s="164"/>
      <c r="E638" s="164"/>
      <c r="F638" s="164" t="s">
        <v>24</v>
      </c>
      <c r="G638" s="166"/>
      <c r="H638" s="161">
        <v>650</v>
      </c>
      <c r="I638" s="161">
        <v>585</v>
      </c>
      <c r="J638" s="161">
        <v>455</v>
      </c>
      <c r="K638" s="175">
        <v>536</v>
      </c>
    </row>
    <row r="639" s="4" customFormat="1" customHeight="1" spans="1:11">
      <c r="A639" s="157" t="s">
        <v>644</v>
      </c>
      <c r="B639" s="163">
        <v>330601020</v>
      </c>
      <c r="C639" s="164" t="s">
        <v>1125</v>
      </c>
      <c r="D639" s="164" t="s">
        <v>1126</v>
      </c>
      <c r="E639" s="164"/>
      <c r="F639" s="164" t="s">
        <v>24</v>
      </c>
      <c r="G639" s="166"/>
      <c r="H639" s="161">
        <v>1300</v>
      </c>
      <c r="I639" s="161">
        <v>1105</v>
      </c>
      <c r="J639" s="161">
        <v>910</v>
      </c>
      <c r="K639" s="175">
        <v>537</v>
      </c>
    </row>
    <row r="640" s="4" customFormat="1" customHeight="1" spans="1:11">
      <c r="A640" s="157" t="s">
        <v>644</v>
      </c>
      <c r="B640" s="163">
        <v>330601021</v>
      </c>
      <c r="C640" s="164" t="s">
        <v>1127</v>
      </c>
      <c r="D640" s="164"/>
      <c r="E640" s="164"/>
      <c r="F640" s="164" t="s">
        <v>24</v>
      </c>
      <c r="G640" s="166"/>
      <c r="H640" s="161">
        <v>1300</v>
      </c>
      <c r="I640" s="161">
        <v>1105</v>
      </c>
      <c r="J640" s="161">
        <v>910</v>
      </c>
      <c r="K640" s="175">
        <v>538</v>
      </c>
    </row>
    <row r="641" s="4" customFormat="1" customHeight="1" spans="1:11">
      <c r="A641" s="157" t="s">
        <v>644</v>
      </c>
      <c r="B641" s="163">
        <v>330601029</v>
      </c>
      <c r="C641" s="164" t="s">
        <v>1128</v>
      </c>
      <c r="D641" s="164"/>
      <c r="E641" s="164"/>
      <c r="F641" s="164" t="s">
        <v>24</v>
      </c>
      <c r="G641" s="166"/>
      <c r="H641" s="161">
        <v>910</v>
      </c>
      <c r="I641" s="161">
        <v>780</v>
      </c>
      <c r="J641" s="161">
        <v>650</v>
      </c>
      <c r="K641" s="175">
        <v>539</v>
      </c>
    </row>
    <row r="642" s="4" customFormat="1" customHeight="1" spans="1:11">
      <c r="A642" s="157"/>
      <c r="B642" s="158">
        <v>330602</v>
      </c>
      <c r="C642" s="159" t="s">
        <v>1129</v>
      </c>
      <c r="D642" s="164"/>
      <c r="E642" s="164"/>
      <c r="F642" s="164"/>
      <c r="G642" s="166"/>
      <c r="H642" s="161"/>
      <c r="I642" s="161"/>
      <c r="J642" s="161"/>
      <c r="K642" s="175"/>
    </row>
    <row r="643" s="4" customFormat="1" customHeight="1" spans="1:11">
      <c r="A643" s="157" t="s">
        <v>644</v>
      </c>
      <c r="B643" s="163">
        <v>330602001</v>
      </c>
      <c r="C643" s="164" t="s">
        <v>1130</v>
      </c>
      <c r="D643" s="164" t="s">
        <v>1131</v>
      </c>
      <c r="E643" s="164"/>
      <c r="F643" s="164" t="s">
        <v>24</v>
      </c>
      <c r="G643" s="166"/>
      <c r="H643" s="161">
        <v>455</v>
      </c>
      <c r="I643" s="161">
        <v>390</v>
      </c>
      <c r="J643" s="161">
        <v>325</v>
      </c>
      <c r="K643" s="175">
        <v>540</v>
      </c>
    </row>
    <row r="644" s="4" customFormat="1" customHeight="1" spans="1:11">
      <c r="A644" s="157" t="s">
        <v>644</v>
      </c>
      <c r="B644" s="163">
        <v>330602002</v>
      </c>
      <c r="C644" s="164" t="s">
        <v>1132</v>
      </c>
      <c r="D644" s="164" t="s">
        <v>1133</v>
      </c>
      <c r="E644" s="164"/>
      <c r="F644" s="164" t="s">
        <v>24</v>
      </c>
      <c r="G644" s="166"/>
      <c r="H644" s="161">
        <v>585</v>
      </c>
      <c r="I644" s="161">
        <v>455</v>
      </c>
      <c r="J644" s="161">
        <v>390</v>
      </c>
      <c r="K644" s="175">
        <v>541</v>
      </c>
    </row>
    <row r="645" s="4" customFormat="1" customHeight="1" spans="1:11">
      <c r="A645" s="157" t="s">
        <v>644</v>
      </c>
      <c r="B645" s="163">
        <v>330602004</v>
      </c>
      <c r="C645" s="164" t="s">
        <v>1134</v>
      </c>
      <c r="D645" s="164"/>
      <c r="E645" s="164"/>
      <c r="F645" s="164" t="s">
        <v>24</v>
      </c>
      <c r="G645" s="166"/>
      <c r="H645" s="161">
        <v>455</v>
      </c>
      <c r="I645" s="161">
        <v>390</v>
      </c>
      <c r="J645" s="161">
        <v>325</v>
      </c>
      <c r="K645" s="175">
        <v>542</v>
      </c>
    </row>
    <row r="646" s="4" customFormat="1" customHeight="1" spans="1:11">
      <c r="A646" s="157" t="s">
        <v>644</v>
      </c>
      <c r="B646" s="163">
        <v>330602008</v>
      </c>
      <c r="C646" s="164" t="s">
        <v>1135</v>
      </c>
      <c r="D646" s="164"/>
      <c r="E646" s="164"/>
      <c r="F646" s="164" t="s">
        <v>24</v>
      </c>
      <c r="G646" s="166"/>
      <c r="H646" s="161">
        <v>520</v>
      </c>
      <c r="I646" s="161">
        <v>455</v>
      </c>
      <c r="J646" s="161">
        <v>390</v>
      </c>
      <c r="K646" s="175">
        <v>543</v>
      </c>
    </row>
    <row r="647" s="4" customFormat="1" customHeight="1" spans="1:11">
      <c r="A647" s="157" t="s">
        <v>644</v>
      </c>
      <c r="B647" s="163">
        <v>330602009</v>
      </c>
      <c r="C647" s="164" t="s">
        <v>1136</v>
      </c>
      <c r="D647" s="164"/>
      <c r="E647" s="164"/>
      <c r="F647" s="164" t="s">
        <v>24</v>
      </c>
      <c r="G647" s="166"/>
      <c r="H647" s="161">
        <v>520</v>
      </c>
      <c r="I647" s="161">
        <v>455</v>
      </c>
      <c r="J647" s="161">
        <v>390</v>
      </c>
      <c r="K647" s="175">
        <v>544</v>
      </c>
    </row>
    <row r="648" s="4" customFormat="1" customHeight="1" spans="1:11">
      <c r="A648" s="157" t="s">
        <v>644</v>
      </c>
      <c r="B648" s="163">
        <v>330602010</v>
      </c>
      <c r="C648" s="164" t="s">
        <v>1137</v>
      </c>
      <c r="D648" s="164"/>
      <c r="E648" s="164"/>
      <c r="F648" s="164" t="s">
        <v>24</v>
      </c>
      <c r="G648" s="166"/>
      <c r="H648" s="161">
        <v>650</v>
      </c>
      <c r="I648" s="161">
        <v>585</v>
      </c>
      <c r="J648" s="161">
        <v>455</v>
      </c>
      <c r="K648" s="175">
        <v>545</v>
      </c>
    </row>
    <row r="649" s="4" customFormat="1" customHeight="1" spans="1:11">
      <c r="A649" s="157" t="s">
        <v>644</v>
      </c>
      <c r="B649" s="163">
        <v>330602011</v>
      </c>
      <c r="C649" s="164" t="s">
        <v>1138</v>
      </c>
      <c r="D649" s="164"/>
      <c r="E649" s="164"/>
      <c r="F649" s="164" t="s">
        <v>24</v>
      </c>
      <c r="G649" s="166"/>
      <c r="H649" s="161">
        <v>780</v>
      </c>
      <c r="I649" s="161">
        <v>650</v>
      </c>
      <c r="J649" s="161">
        <v>520</v>
      </c>
      <c r="K649" s="175">
        <v>546</v>
      </c>
    </row>
    <row r="650" s="4" customFormat="1" customHeight="1" spans="1:11">
      <c r="A650" s="157" t="s">
        <v>644</v>
      </c>
      <c r="B650" s="163">
        <v>330602012</v>
      </c>
      <c r="C650" s="164" t="s">
        <v>1139</v>
      </c>
      <c r="D650" s="164"/>
      <c r="E650" s="164"/>
      <c r="F650" s="164" t="s">
        <v>24</v>
      </c>
      <c r="G650" s="166"/>
      <c r="H650" s="161">
        <v>1300</v>
      </c>
      <c r="I650" s="161">
        <v>1105</v>
      </c>
      <c r="J650" s="161">
        <v>910</v>
      </c>
      <c r="K650" s="175">
        <v>547</v>
      </c>
    </row>
    <row r="651" s="4" customFormat="1" customHeight="1" spans="1:11">
      <c r="A651" s="157" t="s">
        <v>644</v>
      </c>
      <c r="B651" s="163">
        <v>330602013</v>
      </c>
      <c r="C651" s="164" t="s">
        <v>1140</v>
      </c>
      <c r="D651" s="164" t="s">
        <v>1141</v>
      </c>
      <c r="E651" s="164"/>
      <c r="F651" s="164" t="s">
        <v>24</v>
      </c>
      <c r="G651" s="166" t="s">
        <v>1142</v>
      </c>
      <c r="H651" s="161">
        <v>1690</v>
      </c>
      <c r="I651" s="161">
        <v>1430</v>
      </c>
      <c r="J651" s="161">
        <v>1170</v>
      </c>
      <c r="K651" s="175">
        <v>548</v>
      </c>
    </row>
    <row r="652" s="4" customFormat="1" customHeight="1" spans="1:11">
      <c r="A652" s="157"/>
      <c r="B652" s="158">
        <v>330603</v>
      </c>
      <c r="C652" s="159" t="s">
        <v>1143</v>
      </c>
      <c r="D652" s="164"/>
      <c r="E652" s="164"/>
      <c r="F652" s="164"/>
      <c r="G652" s="166"/>
      <c r="H652" s="161"/>
      <c r="I652" s="161"/>
      <c r="J652" s="161"/>
      <c r="K652" s="175"/>
    </row>
    <row r="653" s="4" customFormat="1" customHeight="1" spans="1:11">
      <c r="A653" s="157" t="s">
        <v>644</v>
      </c>
      <c r="B653" s="163">
        <v>330603006</v>
      </c>
      <c r="C653" s="164" t="s">
        <v>1144</v>
      </c>
      <c r="D653" s="164"/>
      <c r="E653" s="164"/>
      <c r="F653" s="164" t="s">
        <v>24</v>
      </c>
      <c r="G653" s="166"/>
      <c r="H653" s="161">
        <v>910</v>
      </c>
      <c r="I653" s="161">
        <v>780</v>
      </c>
      <c r="J653" s="161">
        <v>650</v>
      </c>
      <c r="K653" s="175">
        <v>549</v>
      </c>
    </row>
    <row r="654" s="4" customFormat="1" customHeight="1" spans="1:11">
      <c r="A654" s="157"/>
      <c r="B654" s="158">
        <v>330604</v>
      </c>
      <c r="C654" s="159" t="s">
        <v>1145</v>
      </c>
      <c r="D654" s="164"/>
      <c r="E654" s="164" t="s">
        <v>1146</v>
      </c>
      <c r="F654" s="164"/>
      <c r="G654" s="166"/>
      <c r="H654" s="161"/>
      <c r="I654" s="161"/>
      <c r="J654" s="161"/>
      <c r="K654" s="175"/>
    </row>
    <row r="655" s="4" customFormat="1" customHeight="1" spans="1:11">
      <c r="A655" s="157" t="s">
        <v>644</v>
      </c>
      <c r="B655" s="163">
        <v>330604002</v>
      </c>
      <c r="C655" s="164" t="s">
        <v>1147</v>
      </c>
      <c r="D655" s="164" t="s">
        <v>1148</v>
      </c>
      <c r="E655" s="164"/>
      <c r="F655" s="164" t="s">
        <v>1149</v>
      </c>
      <c r="G655" s="166"/>
      <c r="H655" s="161">
        <v>26</v>
      </c>
      <c r="I655" s="161">
        <v>19.5</v>
      </c>
      <c r="J655" s="161">
        <v>13</v>
      </c>
      <c r="K655" s="175">
        <v>550</v>
      </c>
    </row>
    <row r="656" s="4" customFormat="1" customHeight="1" spans="1:11">
      <c r="A656" s="157" t="s">
        <v>644</v>
      </c>
      <c r="B656" s="163">
        <v>330604003</v>
      </c>
      <c r="C656" s="164" t="s">
        <v>1150</v>
      </c>
      <c r="D656" s="164" t="s">
        <v>1148</v>
      </c>
      <c r="E656" s="164"/>
      <c r="F656" s="164" t="s">
        <v>1149</v>
      </c>
      <c r="G656" s="166"/>
      <c r="H656" s="161">
        <v>26</v>
      </c>
      <c r="I656" s="161">
        <v>19.5</v>
      </c>
      <c r="J656" s="161">
        <v>13</v>
      </c>
      <c r="K656" s="175">
        <v>551</v>
      </c>
    </row>
    <row r="657" s="4" customFormat="1" customHeight="1" spans="1:11">
      <c r="A657" s="157" t="s">
        <v>644</v>
      </c>
      <c r="B657" s="163">
        <v>330604004</v>
      </c>
      <c r="C657" s="164" t="s">
        <v>1151</v>
      </c>
      <c r="D657" s="164" t="s">
        <v>1148</v>
      </c>
      <c r="E657" s="164"/>
      <c r="F657" s="164" t="s">
        <v>1149</v>
      </c>
      <c r="G657" s="166"/>
      <c r="H657" s="161">
        <v>39</v>
      </c>
      <c r="I657" s="161">
        <v>32.5</v>
      </c>
      <c r="J657" s="161">
        <v>26</v>
      </c>
      <c r="K657" s="175">
        <v>552</v>
      </c>
    </row>
    <row r="658" s="4" customFormat="1" customHeight="1" spans="1:11">
      <c r="A658" s="157" t="s">
        <v>644</v>
      </c>
      <c r="B658" s="163">
        <v>330604005</v>
      </c>
      <c r="C658" s="164" t="s">
        <v>1152</v>
      </c>
      <c r="D658" s="164" t="s">
        <v>1153</v>
      </c>
      <c r="E658" s="164"/>
      <c r="F658" s="164" t="s">
        <v>1149</v>
      </c>
      <c r="G658" s="166"/>
      <c r="H658" s="161">
        <v>65</v>
      </c>
      <c r="I658" s="161">
        <v>58.5</v>
      </c>
      <c r="J658" s="161">
        <v>45.5</v>
      </c>
      <c r="K658" s="175">
        <v>553</v>
      </c>
    </row>
    <row r="659" s="4" customFormat="1" customHeight="1" spans="1:11">
      <c r="A659" s="157" t="s">
        <v>644</v>
      </c>
      <c r="B659" s="163">
        <v>330604006</v>
      </c>
      <c r="C659" s="164" t="s">
        <v>1154</v>
      </c>
      <c r="D659" s="164" t="s">
        <v>1155</v>
      </c>
      <c r="E659" s="164"/>
      <c r="F659" s="164" t="s">
        <v>1149</v>
      </c>
      <c r="G659" s="166"/>
      <c r="H659" s="161">
        <v>78</v>
      </c>
      <c r="I659" s="161">
        <v>65</v>
      </c>
      <c r="J659" s="161">
        <v>52</v>
      </c>
      <c r="K659" s="175">
        <v>554</v>
      </c>
    </row>
    <row r="660" s="4" customFormat="1" customHeight="1" spans="1:11">
      <c r="A660" s="157" t="s">
        <v>644</v>
      </c>
      <c r="B660" s="163">
        <v>330604007</v>
      </c>
      <c r="C660" s="164" t="s">
        <v>1156</v>
      </c>
      <c r="D660" s="164" t="s">
        <v>1157</v>
      </c>
      <c r="E660" s="164" t="s">
        <v>1158</v>
      </c>
      <c r="F660" s="164" t="s">
        <v>1149</v>
      </c>
      <c r="G660" s="166"/>
      <c r="H660" s="161">
        <v>26</v>
      </c>
      <c r="I660" s="161">
        <v>23.4</v>
      </c>
      <c r="J660" s="161">
        <v>19.5</v>
      </c>
      <c r="K660" s="175">
        <v>555</v>
      </c>
    </row>
    <row r="661" s="4" customFormat="1" customHeight="1" spans="1:11">
      <c r="A661" s="157" t="s">
        <v>644</v>
      </c>
      <c r="B661" s="163">
        <v>330604021</v>
      </c>
      <c r="C661" s="164" t="s">
        <v>1159</v>
      </c>
      <c r="D661" s="164"/>
      <c r="E661" s="164"/>
      <c r="F661" s="164" t="s">
        <v>24</v>
      </c>
      <c r="G661" s="166"/>
      <c r="H661" s="161">
        <v>143</v>
      </c>
      <c r="I661" s="161">
        <v>130</v>
      </c>
      <c r="J661" s="161">
        <v>104</v>
      </c>
      <c r="K661" s="175">
        <v>556</v>
      </c>
    </row>
    <row r="662" s="4" customFormat="1" customHeight="1" spans="1:11">
      <c r="A662" s="157" t="s">
        <v>644</v>
      </c>
      <c r="B662" s="163">
        <v>330604024</v>
      </c>
      <c r="C662" s="164" t="s">
        <v>1160</v>
      </c>
      <c r="D662" s="164" t="s">
        <v>1161</v>
      </c>
      <c r="E662" s="164"/>
      <c r="F662" s="164" t="s">
        <v>24</v>
      </c>
      <c r="G662" s="166"/>
      <c r="H662" s="161">
        <v>429</v>
      </c>
      <c r="I662" s="161">
        <v>370.5</v>
      </c>
      <c r="J662" s="161">
        <v>305.5</v>
      </c>
      <c r="K662" s="175">
        <v>557</v>
      </c>
    </row>
    <row r="663" s="4" customFormat="1" customHeight="1" spans="1:11">
      <c r="A663" s="157" t="s">
        <v>644</v>
      </c>
      <c r="B663" s="163">
        <v>330604026</v>
      </c>
      <c r="C663" s="164" t="s">
        <v>1162</v>
      </c>
      <c r="D663" s="164" t="s">
        <v>1163</v>
      </c>
      <c r="E663" s="164" t="s">
        <v>1164</v>
      </c>
      <c r="F663" s="164" t="s">
        <v>1149</v>
      </c>
      <c r="G663" s="166"/>
      <c r="H663" s="161">
        <v>143</v>
      </c>
      <c r="I663" s="161">
        <v>117</v>
      </c>
      <c r="J663" s="161">
        <v>97.5</v>
      </c>
      <c r="K663" s="175">
        <v>558</v>
      </c>
    </row>
    <row r="664" s="4" customFormat="1" customHeight="1" spans="1:11">
      <c r="A664" s="163" t="s">
        <v>644</v>
      </c>
      <c r="B664" s="163">
        <v>330604027</v>
      </c>
      <c r="C664" s="182" t="s">
        <v>1165</v>
      </c>
      <c r="D664" s="182"/>
      <c r="E664" s="182"/>
      <c r="F664" s="182" t="s">
        <v>1149</v>
      </c>
      <c r="G664" s="183"/>
      <c r="H664" s="184">
        <v>143</v>
      </c>
      <c r="I664" s="184">
        <v>117</v>
      </c>
      <c r="J664" s="184">
        <v>97.5</v>
      </c>
      <c r="K664" s="175">
        <v>559</v>
      </c>
    </row>
    <row r="665" s="4" customFormat="1" customHeight="1" spans="1:11">
      <c r="A665" s="157" t="s">
        <v>644</v>
      </c>
      <c r="B665" s="163">
        <v>330604029</v>
      </c>
      <c r="C665" s="164" t="s">
        <v>1166</v>
      </c>
      <c r="D665" s="164" t="s">
        <v>1167</v>
      </c>
      <c r="E665" s="164" t="s">
        <v>1168</v>
      </c>
      <c r="F665" s="164" t="s">
        <v>1149</v>
      </c>
      <c r="G665" s="166" t="s">
        <v>204</v>
      </c>
      <c r="H665" s="161">
        <v>104</v>
      </c>
      <c r="I665" s="161">
        <v>91</v>
      </c>
      <c r="J665" s="161">
        <v>71.5</v>
      </c>
      <c r="K665" s="175">
        <v>560</v>
      </c>
    </row>
    <row r="666" s="4" customFormat="1" customHeight="1" spans="1:11">
      <c r="A666" s="157" t="s">
        <v>644</v>
      </c>
      <c r="B666" s="163">
        <v>330604031</v>
      </c>
      <c r="C666" s="164" t="s">
        <v>1169</v>
      </c>
      <c r="D666" s="164" t="s">
        <v>1170</v>
      </c>
      <c r="E666" s="164" t="s">
        <v>1168</v>
      </c>
      <c r="F666" s="164" t="s">
        <v>1149</v>
      </c>
      <c r="G666" s="166"/>
      <c r="H666" s="161">
        <v>65</v>
      </c>
      <c r="I666" s="161">
        <v>58.5</v>
      </c>
      <c r="J666" s="161">
        <v>45.5</v>
      </c>
      <c r="K666" s="175">
        <v>561</v>
      </c>
    </row>
    <row r="667" s="4" customFormat="1" customHeight="1" spans="1:11">
      <c r="A667" s="157" t="s">
        <v>644</v>
      </c>
      <c r="B667" s="163">
        <v>330604035</v>
      </c>
      <c r="C667" s="164" t="s">
        <v>1171</v>
      </c>
      <c r="D667" s="164" t="s">
        <v>1172</v>
      </c>
      <c r="E667" s="164" t="s">
        <v>1173</v>
      </c>
      <c r="F667" s="164" t="s">
        <v>24</v>
      </c>
      <c r="G667" s="166"/>
      <c r="H667" s="161">
        <v>208</v>
      </c>
      <c r="I667" s="161">
        <v>182</v>
      </c>
      <c r="J667" s="161">
        <v>130</v>
      </c>
      <c r="K667" s="175">
        <v>562</v>
      </c>
    </row>
    <row r="668" s="4" customFormat="1" customHeight="1" spans="1:11">
      <c r="A668" s="157" t="s">
        <v>644</v>
      </c>
      <c r="B668" s="163">
        <v>330604037</v>
      </c>
      <c r="C668" s="164" t="s">
        <v>1174</v>
      </c>
      <c r="D668" s="164" t="s">
        <v>1175</v>
      </c>
      <c r="E668" s="164"/>
      <c r="F668" s="164" t="s">
        <v>1149</v>
      </c>
      <c r="G668" s="166"/>
      <c r="H668" s="161">
        <v>169</v>
      </c>
      <c r="I668" s="161">
        <v>130</v>
      </c>
      <c r="J668" s="161">
        <v>117</v>
      </c>
      <c r="K668" s="175">
        <v>563</v>
      </c>
    </row>
    <row r="669" s="4" customFormat="1" customHeight="1" spans="1:11">
      <c r="A669" s="157" t="s">
        <v>644</v>
      </c>
      <c r="B669" s="163">
        <v>330604038</v>
      </c>
      <c r="C669" s="164" t="s">
        <v>1176</v>
      </c>
      <c r="D669" s="164" t="s">
        <v>1177</v>
      </c>
      <c r="E669" s="164"/>
      <c r="F669" s="164" t="s">
        <v>1149</v>
      </c>
      <c r="G669" s="166"/>
      <c r="H669" s="161">
        <v>78</v>
      </c>
      <c r="I669" s="161">
        <v>71.5</v>
      </c>
      <c r="J669" s="161">
        <v>58.5</v>
      </c>
      <c r="K669" s="175">
        <v>564</v>
      </c>
    </row>
    <row r="670" s="4" customFormat="1" customHeight="1" spans="1:11">
      <c r="A670" s="157" t="s">
        <v>644</v>
      </c>
      <c r="B670" s="163">
        <v>330604039</v>
      </c>
      <c r="C670" s="164" t="s">
        <v>1178</v>
      </c>
      <c r="D670" s="164" t="s">
        <v>1179</v>
      </c>
      <c r="E670" s="164"/>
      <c r="F670" s="164" t="s">
        <v>1149</v>
      </c>
      <c r="G670" s="166"/>
      <c r="H670" s="161">
        <v>104</v>
      </c>
      <c r="I670" s="161">
        <v>91</v>
      </c>
      <c r="J670" s="161">
        <v>78</v>
      </c>
      <c r="K670" s="175">
        <v>565</v>
      </c>
    </row>
    <row r="671" s="4" customFormat="1" customHeight="1" spans="1:11">
      <c r="A671" s="157"/>
      <c r="B671" s="158">
        <v>330605</v>
      </c>
      <c r="C671" s="159" t="s">
        <v>1180</v>
      </c>
      <c r="D671" s="168" t="s">
        <v>204</v>
      </c>
      <c r="E671" s="164" t="s">
        <v>1181</v>
      </c>
      <c r="F671" s="164"/>
      <c r="G671" s="166"/>
      <c r="H671" s="161"/>
      <c r="I671" s="161"/>
      <c r="J671" s="161"/>
      <c r="K671" s="175"/>
    </row>
    <row r="672" s="4" customFormat="1" customHeight="1" spans="1:11">
      <c r="A672" s="157" t="s">
        <v>644</v>
      </c>
      <c r="B672" s="163">
        <v>330605001</v>
      </c>
      <c r="C672" s="164" t="s">
        <v>1182</v>
      </c>
      <c r="D672" s="164" t="s">
        <v>1183</v>
      </c>
      <c r="E672" s="159"/>
      <c r="F672" s="164" t="s">
        <v>24</v>
      </c>
      <c r="G672" s="176"/>
      <c r="H672" s="161">
        <v>273</v>
      </c>
      <c r="I672" s="161">
        <v>234</v>
      </c>
      <c r="J672" s="161">
        <v>195</v>
      </c>
      <c r="K672" s="175">
        <v>566</v>
      </c>
    </row>
    <row r="673" s="4" customFormat="1" customHeight="1" spans="1:11">
      <c r="A673" s="157" t="s">
        <v>644</v>
      </c>
      <c r="B673" s="163">
        <v>330605002</v>
      </c>
      <c r="C673" s="164" t="s">
        <v>1184</v>
      </c>
      <c r="D673" s="164" t="s">
        <v>1185</v>
      </c>
      <c r="E673" s="164"/>
      <c r="F673" s="164" t="s">
        <v>24</v>
      </c>
      <c r="G673" s="166"/>
      <c r="H673" s="161">
        <v>780</v>
      </c>
      <c r="I673" s="161">
        <v>650</v>
      </c>
      <c r="J673" s="161">
        <v>585</v>
      </c>
      <c r="K673" s="175">
        <v>567</v>
      </c>
    </row>
    <row r="674" s="4" customFormat="1" customHeight="1" spans="1:11">
      <c r="A674" s="157" t="s">
        <v>644</v>
      </c>
      <c r="B674" s="163">
        <v>330605003</v>
      </c>
      <c r="C674" s="164" t="s">
        <v>1186</v>
      </c>
      <c r="D674" s="164" t="s">
        <v>1187</v>
      </c>
      <c r="E674" s="164"/>
      <c r="F674" s="164" t="s">
        <v>24</v>
      </c>
      <c r="G674" s="166"/>
      <c r="H674" s="161">
        <v>910</v>
      </c>
      <c r="I674" s="161">
        <v>780</v>
      </c>
      <c r="J674" s="161">
        <v>650</v>
      </c>
      <c r="K674" s="175">
        <v>568</v>
      </c>
    </row>
    <row r="675" s="4" customFormat="1" customHeight="1" spans="1:11">
      <c r="A675" s="157" t="s">
        <v>644</v>
      </c>
      <c r="B675" s="163">
        <v>330605004</v>
      </c>
      <c r="C675" s="164" t="s">
        <v>1188</v>
      </c>
      <c r="D675" s="164" t="s">
        <v>1189</v>
      </c>
      <c r="E675" s="164"/>
      <c r="F675" s="164" t="s">
        <v>24</v>
      </c>
      <c r="G675" s="166"/>
      <c r="H675" s="161">
        <v>455</v>
      </c>
      <c r="I675" s="161">
        <v>390</v>
      </c>
      <c r="J675" s="161">
        <v>325</v>
      </c>
      <c r="K675" s="175">
        <v>569</v>
      </c>
    </row>
    <row r="676" s="4" customFormat="1" customHeight="1" spans="1:11">
      <c r="A676" s="157" t="s">
        <v>644</v>
      </c>
      <c r="B676" s="163">
        <v>330605005</v>
      </c>
      <c r="C676" s="164" t="s">
        <v>1190</v>
      </c>
      <c r="D676" s="164" t="s">
        <v>1191</v>
      </c>
      <c r="E676" s="164" t="s">
        <v>582</v>
      </c>
      <c r="F676" s="164" t="s">
        <v>24</v>
      </c>
      <c r="G676" s="166"/>
      <c r="H676" s="161">
        <v>455</v>
      </c>
      <c r="I676" s="161">
        <v>390</v>
      </c>
      <c r="J676" s="161">
        <v>325</v>
      </c>
      <c r="K676" s="175">
        <v>570</v>
      </c>
    </row>
    <row r="677" s="4" customFormat="1" customHeight="1" spans="1:11">
      <c r="A677" s="157" t="s">
        <v>644</v>
      </c>
      <c r="B677" s="163">
        <v>330605006</v>
      </c>
      <c r="C677" s="164" t="s">
        <v>1192</v>
      </c>
      <c r="D677" s="164" t="s">
        <v>1193</v>
      </c>
      <c r="E677" s="164" t="s">
        <v>1194</v>
      </c>
      <c r="F677" s="164" t="s">
        <v>24</v>
      </c>
      <c r="G677" s="166"/>
      <c r="H677" s="161">
        <v>1040</v>
      </c>
      <c r="I677" s="161">
        <v>910</v>
      </c>
      <c r="J677" s="161">
        <v>780</v>
      </c>
      <c r="K677" s="175">
        <v>571</v>
      </c>
    </row>
    <row r="678" s="4" customFormat="1" customHeight="1" spans="1:11">
      <c r="A678" s="157" t="s">
        <v>644</v>
      </c>
      <c r="B678" s="163">
        <v>330605007</v>
      </c>
      <c r="C678" s="164" t="s">
        <v>1195</v>
      </c>
      <c r="D678" s="164" t="s">
        <v>1196</v>
      </c>
      <c r="E678" s="164" t="s">
        <v>1194</v>
      </c>
      <c r="F678" s="164" t="s">
        <v>24</v>
      </c>
      <c r="G678" s="166"/>
      <c r="H678" s="161">
        <v>1300</v>
      </c>
      <c r="I678" s="161">
        <v>1118</v>
      </c>
      <c r="J678" s="161">
        <v>910</v>
      </c>
      <c r="K678" s="175">
        <v>572</v>
      </c>
    </row>
    <row r="679" s="4" customFormat="1" customHeight="1" spans="1:11">
      <c r="A679" s="157" t="s">
        <v>644</v>
      </c>
      <c r="B679" s="163">
        <v>330605008</v>
      </c>
      <c r="C679" s="164" t="s">
        <v>1197</v>
      </c>
      <c r="D679" s="164" t="s">
        <v>1198</v>
      </c>
      <c r="E679" s="164" t="s">
        <v>1199</v>
      </c>
      <c r="F679" s="164" t="s">
        <v>24</v>
      </c>
      <c r="G679" s="166"/>
      <c r="H679" s="161">
        <v>780</v>
      </c>
      <c r="I679" s="161">
        <v>650</v>
      </c>
      <c r="J679" s="161">
        <v>585</v>
      </c>
      <c r="K679" s="175">
        <v>573</v>
      </c>
    </row>
    <row r="680" s="4" customFormat="1" customHeight="1" spans="1:11">
      <c r="A680" s="157" t="s">
        <v>644</v>
      </c>
      <c r="B680" s="163">
        <v>330605009</v>
      </c>
      <c r="C680" s="164" t="s">
        <v>1200</v>
      </c>
      <c r="D680" s="164" t="s">
        <v>1201</v>
      </c>
      <c r="E680" s="164" t="s">
        <v>1202</v>
      </c>
      <c r="F680" s="164" t="s">
        <v>24</v>
      </c>
      <c r="G680" s="166"/>
      <c r="H680" s="161">
        <v>650</v>
      </c>
      <c r="I680" s="161">
        <v>585</v>
      </c>
      <c r="J680" s="161">
        <v>455</v>
      </c>
      <c r="K680" s="175">
        <v>574</v>
      </c>
    </row>
    <row r="681" s="4" customFormat="1" customHeight="1" spans="1:11">
      <c r="A681" s="157" t="s">
        <v>644</v>
      </c>
      <c r="B681" s="163">
        <v>330605010</v>
      </c>
      <c r="C681" s="164" t="s">
        <v>1203</v>
      </c>
      <c r="D681" s="164" t="s">
        <v>1204</v>
      </c>
      <c r="E681" s="164" t="s">
        <v>1202</v>
      </c>
      <c r="F681" s="164" t="s">
        <v>24</v>
      </c>
      <c r="G681" s="166"/>
      <c r="H681" s="161">
        <v>1040</v>
      </c>
      <c r="I681" s="161">
        <v>910</v>
      </c>
      <c r="J681" s="161">
        <v>780</v>
      </c>
      <c r="K681" s="175">
        <v>575</v>
      </c>
    </row>
    <row r="682" s="4" customFormat="1" customHeight="1" spans="1:11">
      <c r="A682" s="157" t="s">
        <v>644</v>
      </c>
      <c r="B682" s="163">
        <v>330605011</v>
      </c>
      <c r="C682" s="164" t="s">
        <v>1205</v>
      </c>
      <c r="D682" s="164" t="s">
        <v>1206</v>
      </c>
      <c r="E682" s="164" t="s">
        <v>1202</v>
      </c>
      <c r="F682" s="164" t="s">
        <v>24</v>
      </c>
      <c r="G682" s="166"/>
      <c r="H682" s="161">
        <v>1300</v>
      </c>
      <c r="I682" s="161">
        <v>1105</v>
      </c>
      <c r="J682" s="161">
        <v>910</v>
      </c>
      <c r="K682" s="175">
        <v>576</v>
      </c>
    </row>
    <row r="683" s="4" customFormat="1" customHeight="1" spans="1:11">
      <c r="A683" s="157" t="s">
        <v>644</v>
      </c>
      <c r="B683" s="163">
        <v>330605012</v>
      </c>
      <c r="C683" s="164" t="s">
        <v>1207</v>
      </c>
      <c r="D683" s="164" t="s">
        <v>1208</v>
      </c>
      <c r="E683" s="164" t="s">
        <v>1202</v>
      </c>
      <c r="F683" s="164" t="s">
        <v>24</v>
      </c>
      <c r="G683" s="166"/>
      <c r="H683" s="161">
        <v>1170</v>
      </c>
      <c r="I683" s="161">
        <v>975</v>
      </c>
      <c r="J683" s="161">
        <v>780</v>
      </c>
      <c r="K683" s="175">
        <v>577</v>
      </c>
    </row>
    <row r="684" s="4" customFormat="1" customHeight="1" spans="1:11">
      <c r="A684" s="157" t="s">
        <v>644</v>
      </c>
      <c r="B684" s="163">
        <v>330605013</v>
      </c>
      <c r="C684" s="164" t="s">
        <v>1209</v>
      </c>
      <c r="D684" s="164" t="s">
        <v>1210</v>
      </c>
      <c r="E684" s="164" t="s">
        <v>582</v>
      </c>
      <c r="F684" s="164" t="s">
        <v>24</v>
      </c>
      <c r="G684" s="166"/>
      <c r="H684" s="161">
        <v>650</v>
      </c>
      <c r="I684" s="161">
        <v>585</v>
      </c>
      <c r="J684" s="161">
        <v>455</v>
      </c>
      <c r="K684" s="175">
        <v>578</v>
      </c>
    </row>
    <row r="685" s="4" customFormat="1" customHeight="1" spans="1:11">
      <c r="A685" s="157" t="s">
        <v>644</v>
      </c>
      <c r="B685" s="163">
        <v>330605014</v>
      </c>
      <c r="C685" s="164" t="s">
        <v>1211</v>
      </c>
      <c r="D685" s="164"/>
      <c r="E685" s="164"/>
      <c r="F685" s="164" t="s">
        <v>24</v>
      </c>
      <c r="G685" s="166"/>
      <c r="H685" s="161">
        <v>650</v>
      </c>
      <c r="I685" s="161">
        <v>585</v>
      </c>
      <c r="J685" s="161">
        <v>455</v>
      </c>
      <c r="K685" s="175">
        <v>579</v>
      </c>
    </row>
    <row r="686" s="4" customFormat="1" customHeight="1" spans="1:11">
      <c r="A686" s="157" t="s">
        <v>644</v>
      </c>
      <c r="B686" s="163">
        <v>330605015</v>
      </c>
      <c r="C686" s="164" t="s">
        <v>1212</v>
      </c>
      <c r="D686" s="164" t="s">
        <v>1213</v>
      </c>
      <c r="E686" s="164"/>
      <c r="F686" s="164" t="s">
        <v>24</v>
      </c>
      <c r="G686" s="166"/>
      <c r="H686" s="161">
        <v>780</v>
      </c>
      <c r="I686" s="161">
        <v>650</v>
      </c>
      <c r="J686" s="161">
        <v>585</v>
      </c>
      <c r="K686" s="175">
        <v>580</v>
      </c>
    </row>
    <row r="687" s="4" customFormat="1" customHeight="1" spans="1:11">
      <c r="A687" s="157" t="s">
        <v>644</v>
      </c>
      <c r="B687" s="163">
        <v>330605016</v>
      </c>
      <c r="C687" s="164" t="s">
        <v>1214</v>
      </c>
      <c r="D687" s="164" t="s">
        <v>1215</v>
      </c>
      <c r="E687" s="164"/>
      <c r="F687" s="164" t="s">
        <v>24</v>
      </c>
      <c r="G687" s="166"/>
      <c r="H687" s="161">
        <v>910</v>
      </c>
      <c r="I687" s="161">
        <v>780</v>
      </c>
      <c r="J687" s="161">
        <v>650</v>
      </c>
      <c r="K687" s="175">
        <v>581</v>
      </c>
    </row>
    <row r="688" s="4" customFormat="1" customHeight="1" spans="1:11">
      <c r="A688" s="157" t="s">
        <v>644</v>
      </c>
      <c r="B688" s="163">
        <v>330605017</v>
      </c>
      <c r="C688" s="164" t="s">
        <v>1216</v>
      </c>
      <c r="D688" s="164" t="s">
        <v>1217</v>
      </c>
      <c r="E688" s="164"/>
      <c r="F688" s="164" t="s">
        <v>24</v>
      </c>
      <c r="G688" s="166"/>
      <c r="H688" s="161">
        <v>520</v>
      </c>
      <c r="I688" s="161">
        <v>455</v>
      </c>
      <c r="J688" s="161">
        <v>390</v>
      </c>
      <c r="K688" s="175">
        <v>582</v>
      </c>
    </row>
    <row r="689" s="4" customFormat="1" customHeight="1" spans="1:11">
      <c r="A689" s="157" t="s">
        <v>644</v>
      </c>
      <c r="B689" s="163">
        <v>330605018</v>
      </c>
      <c r="C689" s="164" t="s">
        <v>1218</v>
      </c>
      <c r="D689" s="164"/>
      <c r="E689" s="164"/>
      <c r="F689" s="164" t="s">
        <v>24</v>
      </c>
      <c r="G689" s="166"/>
      <c r="H689" s="161">
        <v>455</v>
      </c>
      <c r="I689" s="161">
        <v>390</v>
      </c>
      <c r="J689" s="161">
        <v>325</v>
      </c>
      <c r="K689" s="175">
        <v>583</v>
      </c>
    </row>
    <row r="690" s="4" customFormat="1" customHeight="1" spans="1:11">
      <c r="A690" s="157" t="s">
        <v>644</v>
      </c>
      <c r="B690" s="163">
        <v>330605019</v>
      </c>
      <c r="C690" s="164" t="s">
        <v>1219</v>
      </c>
      <c r="D690" s="164" t="s">
        <v>1220</v>
      </c>
      <c r="E690" s="164"/>
      <c r="F690" s="164" t="s">
        <v>24</v>
      </c>
      <c r="G690" s="166"/>
      <c r="H690" s="161">
        <v>910</v>
      </c>
      <c r="I690" s="161">
        <v>780</v>
      </c>
      <c r="J690" s="161">
        <v>650</v>
      </c>
      <c r="K690" s="175">
        <v>584</v>
      </c>
    </row>
    <row r="691" s="4" customFormat="1" customHeight="1" spans="1:11">
      <c r="A691" s="157" t="s">
        <v>644</v>
      </c>
      <c r="B691" s="163">
        <v>330605020</v>
      </c>
      <c r="C691" s="164" t="s">
        <v>1221</v>
      </c>
      <c r="D691" s="164" t="s">
        <v>1222</v>
      </c>
      <c r="E691" s="164" t="s">
        <v>582</v>
      </c>
      <c r="F691" s="164" t="s">
        <v>24</v>
      </c>
      <c r="G691" s="166"/>
      <c r="H691" s="161">
        <v>1300</v>
      </c>
      <c r="I691" s="161">
        <v>1105</v>
      </c>
      <c r="J691" s="161">
        <v>910</v>
      </c>
      <c r="K691" s="175">
        <v>585</v>
      </c>
    </row>
    <row r="692" s="4" customFormat="1" customHeight="1" spans="1:11">
      <c r="A692" s="157" t="s">
        <v>644</v>
      </c>
      <c r="B692" s="163">
        <v>330605021</v>
      </c>
      <c r="C692" s="164" t="s">
        <v>1223</v>
      </c>
      <c r="D692" s="164" t="s">
        <v>1224</v>
      </c>
      <c r="E692" s="164" t="s">
        <v>582</v>
      </c>
      <c r="F692" s="164" t="s">
        <v>24</v>
      </c>
      <c r="G692" s="166"/>
      <c r="H692" s="161">
        <v>520</v>
      </c>
      <c r="I692" s="161">
        <v>455</v>
      </c>
      <c r="J692" s="161">
        <v>390</v>
      </c>
      <c r="K692" s="175">
        <v>586</v>
      </c>
    </row>
    <row r="693" s="4" customFormat="1" customHeight="1" spans="1:11">
      <c r="A693" s="157" t="s">
        <v>644</v>
      </c>
      <c r="B693" s="163">
        <v>330605022</v>
      </c>
      <c r="C693" s="164" t="s">
        <v>1225</v>
      </c>
      <c r="D693" s="164" t="s">
        <v>1226</v>
      </c>
      <c r="E693" s="164"/>
      <c r="F693" s="164" t="s">
        <v>24</v>
      </c>
      <c r="G693" s="166"/>
      <c r="H693" s="161">
        <v>650</v>
      </c>
      <c r="I693" s="161">
        <v>520</v>
      </c>
      <c r="J693" s="161">
        <v>455</v>
      </c>
      <c r="K693" s="175">
        <v>587</v>
      </c>
    </row>
    <row r="694" s="4" customFormat="1" customHeight="1" spans="1:11">
      <c r="A694" s="157" t="s">
        <v>644</v>
      </c>
      <c r="B694" s="163">
        <v>330605023</v>
      </c>
      <c r="C694" s="164" t="s">
        <v>1227</v>
      </c>
      <c r="D694" s="164" t="s">
        <v>1228</v>
      </c>
      <c r="E694" s="164"/>
      <c r="F694" s="164" t="s">
        <v>24</v>
      </c>
      <c r="G694" s="166"/>
      <c r="H694" s="161">
        <v>585</v>
      </c>
      <c r="I694" s="161">
        <v>520</v>
      </c>
      <c r="J694" s="161">
        <v>390</v>
      </c>
      <c r="K694" s="175">
        <v>588</v>
      </c>
    </row>
    <row r="695" s="4" customFormat="1" customHeight="1" spans="1:11">
      <c r="A695" s="157" t="s">
        <v>644</v>
      </c>
      <c r="B695" s="163">
        <v>330605024</v>
      </c>
      <c r="C695" s="164" t="s">
        <v>1229</v>
      </c>
      <c r="D695" s="164" t="s">
        <v>1230</v>
      </c>
      <c r="E695" s="164" t="s">
        <v>582</v>
      </c>
      <c r="F695" s="164" t="s">
        <v>24</v>
      </c>
      <c r="G695" s="166"/>
      <c r="H695" s="161">
        <v>650</v>
      </c>
      <c r="I695" s="161">
        <v>585</v>
      </c>
      <c r="J695" s="161">
        <v>455</v>
      </c>
      <c r="K695" s="175">
        <v>589</v>
      </c>
    </row>
    <row r="696" s="4" customFormat="1" customHeight="1" spans="1:11">
      <c r="A696" s="157" t="s">
        <v>644</v>
      </c>
      <c r="B696" s="163">
        <v>330605025</v>
      </c>
      <c r="C696" s="164" t="s">
        <v>1231</v>
      </c>
      <c r="D696" s="164" t="s">
        <v>1232</v>
      </c>
      <c r="E696" s="164"/>
      <c r="F696" s="164" t="s">
        <v>24</v>
      </c>
      <c r="G696" s="166"/>
      <c r="H696" s="161">
        <v>650</v>
      </c>
      <c r="I696" s="161">
        <v>585</v>
      </c>
      <c r="J696" s="161">
        <v>455</v>
      </c>
      <c r="K696" s="175">
        <v>590</v>
      </c>
    </row>
    <row r="697" s="4" customFormat="1" customHeight="1" spans="1:11">
      <c r="A697" s="157" t="s">
        <v>644</v>
      </c>
      <c r="B697" s="163">
        <v>330605026</v>
      </c>
      <c r="C697" s="164" t="s">
        <v>1233</v>
      </c>
      <c r="D697" s="164" t="s">
        <v>1234</v>
      </c>
      <c r="E697" s="164"/>
      <c r="F697" s="164" t="s">
        <v>24</v>
      </c>
      <c r="G697" s="166"/>
      <c r="H697" s="161">
        <v>780</v>
      </c>
      <c r="I697" s="161">
        <v>650</v>
      </c>
      <c r="J697" s="161">
        <v>585</v>
      </c>
      <c r="K697" s="175">
        <v>591</v>
      </c>
    </row>
    <row r="698" s="4" customFormat="1" customHeight="1" spans="1:11">
      <c r="A698" s="157" t="s">
        <v>644</v>
      </c>
      <c r="B698" s="163">
        <v>330605027</v>
      </c>
      <c r="C698" s="164" t="s">
        <v>1235</v>
      </c>
      <c r="D698" s="164" t="s">
        <v>1236</v>
      </c>
      <c r="E698" s="164"/>
      <c r="F698" s="164" t="s">
        <v>24</v>
      </c>
      <c r="G698" s="166"/>
      <c r="H698" s="161">
        <v>650</v>
      </c>
      <c r="I698" s="161">
        <v>585</v>
      </c>
      <c r="J698" s="161">
        <v>455</v>
      </c>
      <c r="K698" s="175">
        <v>592</v>
      </c>
    </row>
    <row r="699" s="4" customFormat="1" customHeight="1" spans="1:11">
      <c r="A699" s="157" t="s">
        <v>644</v>
      </c>
      <c r="B699" s="163">
        <v>330605028</v>
      </c>
      <c r="C699" s="164" t="s">
        <v>1237</v>
      </c>
      <c r="D699" s="164" t="s">
        <v>1238</v>
      </c>
      <c r="E699" s="164"/>
      <c r="F699" s="164" t="s">
        <v>24</v>
      </c>
      <c r="G699" s="166" t="s">
        <v>1239</v>
      </c>
      <c r="H699" s="161">
        <v>715</v>
      </c>
      <c r="I699" s="161">
        <v>585</v>
      </c>
      <c r="J699" s="161">
        <v>455</v>
      </c>
      <c r="K699" s="175">
        <v>593</v>
      </c>
    </row>
    <row r="700" s="4" customFormat="1" customHeight="1" spans="1:11">
      <c r="A700" s="157" t="s">
        <v>644</v>
      </c>
      <c r="B700" s="163">
        <v>330605029</v>
      </c>
      <c r="C700" s="164" t="s">
        <v>1240</v>
      </c>
      <c r="D700" s="164" t="s">
        <v>1238</v>
      </c>
      <c r="E700" s="164"/>
      <c r="F700" s="164" t="s">
        <v>24</v>
      </c>
      <c r="G700" s="166"/>
      <c r="H700" s="161">
        <v>1170</v>
      </c>
      <c r="I700" s="161">
        <v>975</v>
      </c>
      <c r="J700" s="161">
        <v>780</v>
      </c>
      <c r="K700" s="175">
        <v>594</v>
      </c>
    </row>
    <row r="701" s="4" customFormat="1" customHeight="1" spans="1:11">
      <c r="A701" s="157" t="s">
        <v>644</v>
      </c>
      <c r="B701" s="163">
        <v>330605030</v>
      </c>
      <c r="C701" s="164" t="s">
        <v>1241</v>
      </c>
      <c r="D701" s="164" t="s">
        <v>1242</v>
      </c>
      <c r="E701" s="164"/>
      <c r="F701" s="164" t="s">
        <v>195</v>
      </c>
      <c r="G701" s="166"/>
      <c r="H701" s="161">
        <v>65</v>
      </c>
      <c r="I701" s="161">
        <v>52</v>
      </c>
      <c r="J701" s="161">
        <v>45.5</v>
      </c>
      <c r="K701" s="175">
        <v>595</v>
      </c>
    </row>
    <row r="702" s="4" customFormat="1" customHeight="1" spans="1:11">
      <c r="A702" s="157" t="s">
        <v>644</v>
      </c>
      <c r="B702" s="163">
        <v>330605031</v>
      </c>
      <c r="C702" s="164" t="s">
        <v>1243</v>
      </c>
      <c r="D702" s="164" t="s">
        <v>1244</v>
      </c>
      <c r="E702" s="164"/>
      <c r="F702" s="164" t="s">
        <v>24</v>
      </c>
      <c r="G702" s="166"/>
      <c r="H702" s="161">
        <v>650</v>
      </c>
      <c r="I702" s="161">
        <v>520</v>
      </c>
      <c r="J702" s="161">
        <v>390</v>
      </c>
      <c r="K702" s="175">
        <v>596</v>
      </c>
    </row>
    <row r="703" s="4" customFormat="1" customHeight="1" spans="1:11">
      <c r="A703" s="157" t="s">
        <v>644</v>
      </c>
      <c r="B703" s="163">
        <v>330605032</v>
      </c>
      <c r="C703" s="164" t="s">
        <v>1245</v>
      </c>
      <c r="D703" s="164" t="s">
        <v>1246</v>
      </c>
      <c r="E703" s="164"/>
      <c r="F703" s="164" t="s">
        <v>24</v>
      </c>
      <c r="G703" s="166"/>
      <c r="H703" s="161">
        <v>130</v>
      </c>
      <c r="I703" s="161">
        <v>110.5</v>
      </c>
      <c r="J703" s="161">
        <v>91</v>
      </c>
      <c r="K703" s="175">
        <v>597</v>
      </c>
    </row>
    <row r="704" s="4" customFormat="1" customHeight="1" spans="1:11">
      <c r="A704" s="157" t="s">
        <v>644</v>
      </c>
      <c r="B704" s="163">
        <v>330605033</v>
      </c>
      <c r="C704" s="164" t="s">
        <v>1247</v>
      </c>
      <c r="D704" s="164" t="s">
        <v>1248</v>
      </c>
      <c r="E704" s="164" t="s">
        <v>582</v>
      </c>
      <c r="F704" s="164" t="s">
        <v>24</v>
      </c>
      <c r="G704" s="166" t="s">
        <v>1249</v>
      </c>
      <c r="H704" s="161">
        <v>650</v>
      </c>
      <c r="I704" s="161">
        <v>585</v>
      </c>
      <c r="J704" s="161">
        <v>455</v>
      </c>
      <c r="K704" s="175">
        <v>598</v>
      </c>
    </row>
    <row r="705" s="4" customFormat="1" customHeight="1" spans="1:11">
      <c r="A705" s="157" t="s">
        <v>644</v>
      </c>
      <c r="B705" s="163">
        <v>330605034</v>
      </c>
      <c r="C705" s="164" t="s">
        <v>1250</v>
      </c>
      <c r="D705" s="164"/>
      <c r="E705" s="164"/>
      <c r="F705" s="164" t="s">
        <v>24</v>
      </c>
      <c r="G705" s="166"/>
      <c r="H705" s="161">
        <v>390</v>
      </c>
      <c r="I705" s="161">
        <v>325</v>
      </c>
      <c r="J705" s="161">
        <v>260</v>
      </c>
      <c r="K705" s="175">
        <v>599</v>
      </c>
    </row>
    <row r="706" s="4" customFormat="1" customHeight="1" spans="1:11">
      <c r="A706" s="157" t="s">
        <v>644</v>
      </c>
      <c r="B706" s="163">
        <v>330605036</v>
      </c>
      <c r="C706" s="164" t="s">
        <v>1251</v>
      </c>
      <c r="D706" s="164"/>
      <c r="E706" s="164"/>
      <c r="F706" s="164" t="s">
        <v>24</v>
      </c>
      <c r="G706" s="166"/>
      <c r="H706" s="161">
        <v>520</v>
      </c>
      <c r="I706" s="161">
        <v>455</v>
      </c>
      <c r="J706" s="161">
        <v>390</v>
      </c>
      <c r="K706" s="175">
        <v>600</v>
      </c>
    </row>
    <row r="707" s="4" customFormat="1" customHeight="1" spans="1:11">
      <c r="A707" s="157"/>
      <c r="B707" s="158">
        <v>330606</v>
      </c>
      <c r="C707" s="159" t="s">
        <v>1252</v>
      </c>
      <c r="D707" s="164" t="s">
        <v>1253</v>
      </c>
      <c r="E707" s="164" t="s">
        <v>1254</v>
      </c>
      <c r="F707" s="164"/>
      <c r="G707" s="166"/>
      <c r="H707" s="161"/>
      <c r="I707" s="161"/>
      <c r="J707" s="161"/>
      <c r="K707" s="175"/>
    </row>
    <row r="708" s="4" customFormat="1" customHeight="1" spans="1:11">
      <c r="A708" s="157" t="s">
        <v>644</v>
      </c>
      <c r="B708" s="163">
        <v>330606002</v>
      </c>
      <c r="C708" s="164" t="s">
        <v>1255</v>
      </c>
      <c r="D708" s="164"/>
      <c r="E708" s="164"/>
      <c r="F708" s="164" t="s">
        <v>24</v>
      </c>
      <c r="G708" s="166"/>
      <c r="H708" s="161">
        <v>481</v>
      </c>
      <c r="I708" s="161">
        <v>416</v>
      </c>
      <c r="J708" s="161">
        <v>325</v>
      </c>
      <c r="K708" s="175">
        <v>601</v>
      </c>
    </row>
    <row r="709" s="4" customFormat="1" customHeight="1" spans="1:11">
      <c r="A709" s="157" t="s">
        <v>644</v>
      </c>
      <c r="B709" s="163">
        <v>330606041</v>
      </c>
      <c r="C709" s="164" t="s">
        <v>1256</v>
      </c>
      <c r="D709" s="164" t="s">
        <v>1257</v>
      </c>
      <c r="E709" s="164"/>
      <c r="F709" s="164" t="s">
        <v>24</v>
      </c>
      <c r="G709" s="166"/>
      <c r="H709" s="161">
        <v>390</v>
      </c>
      <c r="I709" s="161">
        <v>338</v>
      </c>
      <c r="J709" s="161">
        <v>260</v>
      </c>
      <c r="K709" s="175">
        <v>602</v>
      </c>
    </row>
    <row r="710" s="4" customFormat="1" customHeight="1" spans="1:11">
      <c r="A710" s="157"/>
      <c r="B710" s="158">
        <v>330607</v>
      </c>
      <c r="C710" s="159" t="s">
        <v>1258</v>
      </c>
      <c r="D710" s="164" t="s">
        <v>1259</v>
      </c>
      <c r="E710" s="164"/>
      <c r="F710" s="164"/>
      <c r="G710" s="166"/>
      <c r="H710" s="161"/>
      <c r="I710" s="161"/>
      <c r="J710" s="161"/>
      <c r="K710" s="175"/>
    </row>
    <row r="711" s="4" customFormat="1" customHeight="1" spans="1:11">
      <c r="A711" s="157" t="s">
        <v>644</v>
      </c>
      <c r="B711" s="163">
        <v>330607011</v>
      </c>
      <c r="C711" s="164" t="s">
        <v>1260</v>
      </c>
      <c r="D711" s="164" t="s">
        <v>1261</v>
      </c>
      <c r="E711" s="164" t="s">
        <v>582</v>
      </c>
      <c r="F711" s="164" t="s">
        <v>24</v>
      </c>
      <c r="G711" s="166"/>
      <c r="H711" s="161">
        <v>975</v>
      </c>
      <c r="I711" s="161">
        <v>845</v>
      </c>
      <c r="J711" s="161">
        <v>650</v>
      </c>
      <c r="K711" s="175">
        <v>603</v>
      </c>
    </row>
    <row r="712" s="4" customFormat="1" customHeight="1" spans="1:11">
      <c r="A712" s="157" t="s">
        <v>644</v>
      </c>
      <c r="B712" s="163">
        <v>330607013</v>
      </c>
      <c r="C712" s="164" t="s">
        <v>1262</v>
      </c>
      <c r="D712" s="164" t="s">
        <v>1263</v>
      </c>
      <c r="E712" s="164" t="s">
        <v>1264</v>
      </c>
      <c r="F712" s="164" t="s">
        <v>217</v>
      </c>
      <c r="G712" s="166" t="s">
        <v>1265</v>
      </c>
      <c r="H712" s="161">
        <v>975</v>
      </c>
      <c r="I712" s="161">
        <v>845</v>
      </c>
      <c r="J712" s="161">
        <v>650</v>
      </c>
      <c r="K712" s="175">
        <v>604</v>
      </c>
    </row>
    <row r="713" s="4" customFormat="1" customHeight="1" spans="1:11">
      <c r="A713" s="157"/>
      <c r="B713" s="158">
        <v>330608</v>
      </c>
      <c r="C713" s="159" t="s">
        <v>1266</v>
      </c>
      <c r="D713" s="164" t="s">
        <v>1267</v>
      </c>
      <c r="E713" s="164"/>
      <c r="F713" s="164"/>
      <c r="G713" s="166"/>
      <c r="H713" s="161"/>
      <c r="I713" s="161"/>
      <c r="J713" s="161"/>
      <c r="K713" s="175"/>
    </row>
    <row r="714" s="4" customFormat="1" customHeight="1" spans="1:11">
      <c r="A714" s="157" t="s">
        <v>644</v>
      </c>
      <c r="B714" s="163">
        <v>330608001</v>
      </c>
      <c r="C714" s="164" t="s">
        <v>1268</v>
      </c>
      <c r="D714" s="164" t="s">
        <v>1269</v>
      </c>
      <c r="E714" s="164"/>
      <c r="F714" s="164" t="s">
        <v>24</v>
      </c>
      <c r="G714" s="166"/>
      <c r="H714" s="161">
        <v>650</v>
      </c>
      <c r="I714" s="161">
        <v>520</v>
      </c>
      <c r="J714" s="161">
        <v>390</v>
      </c>
      <c r="K714" s="175">
        <v>605</v>
      </c>
    </row>
    <row r="715" s="4" customFormat="1" customHeight="1" spans="1:11">
      <c r="A715" s="157" t="s">
        <v>644</v>
      </c>
      <c r="B715" s="163">
        <v>330608002</v>
      </c>
      <c r="C715" s="164" t="s">
        <v>1270</v>
      </c>
      <c r="D715" s="164" t="s">
        <v>1271</v>
      </c>
      <c r="E715" s="164"/>
      <c r="F715" s="164" t="s">
        <v>24</v>
      </c>
      <c r="G715" s="166"/>
      <c r="H715" s="161">
        <v>390</v>
      </c>
      <c r="I715" s="161">
        <v>325</v>
      </c>
      <c r="J715" s="161">
        <v>260</v>
      </c>
      <c r="K715" s="175">
        <v>606</v>
      </c>
    </row>
    <row r="716" s="4" customFormat="1" customHeight="1" spans="1:11">
      <c r="A716" s="157" t="s">
        <v>644</v>
      </c>
      <c r="B716" s="163">
        <v>330608003</v>
      </c>
      <c r="C716" s="164" t="s">
        <v>1272</v>
      </c>
      <c r="D716" s="164" t="s">
        <v>1273</v>
      </c>
      <c r="E716" s="164"/>
      <c r="F716" s="164" t="s">
        <v>24</v>
      </c>
      <c r="G716" s="166"/>
      <c r="H716" s="161">
        <v>208</v>
      </c>
      <c r="I716" s="161">
        <v>182</v>
      </c>
      <c r="J716" s="161">
        <v>143</v>
      </c>
      <c r="K716" s="175">
        <v>607</v>
      </c>
    </row>
    <row r="717" s="4" customFormat="1" customHeight="1" spans="1:11">
      <c r="A717" s="157" t="s">
        <v>644</v>
      </c>
      <c r="B717" s="163">
        <v>330608004</v>
      </c>
      <c r="C717" s="164" t="s">
        <v>1274</v>
      </c>
      <c r="D717" s="164" t="s">
        <v>1275</v>
      </c>
      <c r="E717" s="164" t="s">
        <v>1276</v>
      </c>
      <c r="F717" s="164" t="s">
        <v>1277</v>
      </c>
      <c r="G717" s="166"/>
      <c r="H717" s="161">
        <v>299</v>
      </c>
      <c r="I717" s="161">
        <v>260</v>
      </c>
      <c r="J717" s="161">
        <v>208</v>
      </c>
      <c r="K717" s="175">
        <v>608</v>
      </c>
    </row>
    <row r="718" s="4" customFormat="1" customHeight="1" spans="1:11">
      <c r="A718" s="157" t="s">
        <v>644</v>
      </c>
      <c r="B718" s="163">
        <v>330608005</v>
      </c>
      <c r="C718" s="164" t="s">
        <v>1278</v>
      </c>
      <c r="D718" s="164" t="s">
        <v>1275</v>
      </c>
      <c r="E718" s="164" t="s">
        <v>1276</v>
      </c>
      <c r="F718" s="164" t="s">
        <v>1277</v>
      </c>
      <c r="G718" s="166"/>
      <c r="H718" s="161">
        <v>494</v>
      </c>
      <c r="I718" s="161">
        <v>390</v>
      </c>
      <c r="J718" s="161">
        <v>325</v>
      </c>
      <c r="K718" s="175">
        <v>609</v>
      </c>
    </row>
    <row r="719" s="4" customFormat="1" customHeight="1" spans="1:11">
      <c r="A719" s="157" t="s">
        <v>644</v>
      </c>
      <c r="B719" s="163">
        <v>330608006</v>
      </c>
      <c r="C719" s="164" t="s">
        <v>1279</v>
      </c>
      <c r="D719" s="164" t="s">
        <v>1280</v>
      </c>
      <c r="E719" s="164" t="s">
        <v>582</v>
      </c>
      <c r="F719" s="164" t="s">
        <v>1277</v>
      </c>
      <c r="G719" s="166"/>
      <c r="H719" s="161">
        <v>494</v>
      </c>
      <c r="I719" s="161">
        <v>390</v>
      </c>
      <c r="J719" s="161">
        <v>325</v>
      </c>
      <c r="K719" s="175">
        <v>610</v>
      </c>
    </row>
    <row r="720" s="4" customFormat="1" customHeight="1" spans="1:11">
      <c r="A720" s="157" t="s">
        <v>644</v>
      </c>
      <c r="B720" s="163">
        <v>330608007</v>
      </c>
      <c r="C720" s="164" t="s">
        <v>1281</v>
      </c>
      <c r="D720" s="164" t="s">
        <v>1282</v>
      </c>
      <c r="E720" s="164" t="s">
        <v>1283</v>
      </c>
      <c r="F720" s="164" t="s">
        <v>432</v>
      </c>
      <c r="G720" s="166"/>
      <c r="H720" s="161">
        <v>1040</v>
      </c>
      <c r="I720" s="161">
        <v>910</v>
      </c>
      <c r="J720" s="161">
        <v>780</v>
      </c>
      <c r="K720" s="175">
        <v>611</v>
      </c>
    </row>
    <row r="721" s="4" customFormat="1" customHeight="1" spans="1:11">
      <c r="A721" s="157" t="s">
        <v>644</v>
      </c>
      <c r="B721" s="163">
        <v>330608008</v>
      </c>
      <c r="C721" s="164" t="s">
        <v>1284</v>
      </c>
      <c r="D721" s="164" t="s">
        <v>1285</v>
      </c>
      <c r="E721" s="164" t="s">
        <v>582</v>
      </c>
      <c r="F721" s="164" t="s">
        <v>432</v>
      </c>
      <c r="G721" s="166"/>
      <c r="H721" s="161">
        <v>1040</v>
      </c>
      <c r="I721" s="161">
        <v>897</v>
      </c>
      <c r="J721" s="161">
        <v>741</v>
      </c>
      <c r="K721" s="175">
        <v>612</v>
      </c>
    </row>
    <row r="722" s="4" customFormat="1" customHeight="1" spans="1:11">
      <c r="A722" s="157" t="s">
        <v>644</v>
      </c>
      <c r="B722" s="163">
        <v>330608009</v>
      </c>
      <c r="C722" s="164" t="s">
        <v>1286</v>
      </c>
      <c r="D722" s="164" t="s">
        <v>1287</v>
      </c>
      <c r="E722" s="164" t="s">
        <v>582</v>
      </c>
      <c r="F722" s="164" t="s">
        <v>1277</v>
      </c>
      <c r="G722" s="166"/>
      <c r="H722" s="161">
        <v>780</v>
      </c>
      <c r="I722" s="161">
        <v>650</v>
      </c>
      <c r="J722" s="161">
        <v>585</v>
      </c>
      <c r="K722" s="175">
        <v>613</v>
      </c>
    </row>
    <row r="723" s="4" customFormat="1" customHeight="1" spans="1:11">
      <c r="A723" s="157" t="s">
        <v>644</v>
      </c>
      <c r="B723" s="163">
        <v>330608010</v>
      </c>
      <c r="C723" s="164" t="s">
        <v>1288</v>
      </c>
      <c r="D723" s="164" t="s">
        <v>1285</v>
      </c>
      <c r="E723" s="164" t="s">
        <v>582</v>
      </c>
      <c r="F723" s="164" t="s">
        <v>1277</v>
      </c>
      <c r="G723" s="166"/>
      <c r="H723" s="161">
        <v>1040</v>
      </c>
      <c r="I723" s="161">
        <v>910</v>
      </c>
      <c r="J723" s="161">
        <v>780</v>
      </c>
      <c r="K723" s="175">
        <v>614</v>
      </c>
    </row>
    <row r="724" s="4" customFormat="1" customHeight="1" spans="1:11">
      <c r="A724" s="157" t="s">
        <v>644</v>
      </c>
      <c r="B724" s="163">
        <v>330608011</v>
      </c>
      <c r="C724" s="164" t="s">
        <v>1289</v>
      </c>
      <c r="D724" s="164" t="s">
        <v>1290</v>
      </c>
      <c r="E724" s="164" t="s">
        <v>582</v>
      </c>
      <c r="F724" s="164" t="s">
        <v>432</v>
      </c>
      <c r="G724" s="166"/>
      <c r="H724" s="161">
        <v>780</v>
      </c>
      <c r="I724" s="161">
        <v>650</v>
      </c>
      <c r="J724" s="161">
        <v>520</v>
      </c>
      <c r="K724" s="175">
        <v>615</v>
      </c>
    </row>
    <row r="725" s="4" customFormat="1" customHeight="1" spans="1:11">
      <c r="A725" s="157" t="s">
        <v>644</v>
      </c>
      <c r="B725" s="163">
        <v>330608012</v>
      </c>
      <c r="C725" s="164" t="s">
        <v>1291</v>
      </c>
      <c r="D725" s="164" t="s">
        <v>1292</v>
      </c>
      <c r="E725" s="164"/>
      <c r="F725" s="164" t="s">
        <v>432</v>
      </c>
      <c r="G725" s="166"/>
      <c r="H725" s="161">
        <v>650</v>
      </c>
      <c r="I725" s="161">
        <v>520</v>
      </c>
      <c r="J725" s="161">
        <v>455</v>
      </c>
      <c r="K725" s="175">
        <v>616</v>
      </c>
    </row>
    <row r="726" s="4" customFormat="1" customHeight="1" spans="1:11">
      <c r="A726" s="157" t="s">
        <v>644</v>
      </c>
      <c r="B726" s="163">
        <v>330608013</v>
      </c>
      <c r="C726" s="164" t="s">
        <v>1293</v>
      </c>
      <c r="D726" s="164" t="s">
        <v>1294</v>
      </c>
      <c r="E726" s="164"/>
      <c r="F726" s="164" t="s">
        <v>432</v>
      </c>
      <c r="G726" s="166" t="s">
        <v>1295</v>
      </c>
      <c r="H726" s="161">
        <v>1300</v>
      </c>
      <c r="I726" s="161">
        <v>1118</v>
      </c>
      <c r="J726" s="161">
        <v>910</v>
      </c>
      <c r="K726" s="175">
        <v>617</v>
      </c>
    </row>
    <row r="727" s="4" customFormat="1" customHeight="1" spans="1:11">
      <c r="A727" s="157" t="s">
        <v>644</v>
      </c>
      <c r="B727" s="163">
        <v>330608014</v>
      </c>
      <c r="C727" s="164" t="s">
        <v>1296</v>
      </c>
      <c r="D727" s="164" t="s">
        <v>1297</v>
      </c>
      <c r="E727" s="164"/>
      <c r="F727" s="164" t="s">
        <v>24</v>
      </c>
      <c r="G727" s="166"/>
      <c r="H727" s="161">
        <v>988</v>
      </c>
      <c r="I727" s="161">
        <v>845</v>
      </c>
      <c r="J727" s="161">
        <v>650</v>
      </c>
      <c r="K727" s="175">
        <v>618</v>
      </c>
    </row>
    <row r="728" s="4" customFormat="1" customHeight="1" spans="1:11">
      <c r="A728" s="157" t="s">
        <v>644</v>
      </c>
      <c r="B728" s="163">
        <v>330608015</v>
      </c>
      <c r="C728" s="164" t="s">
        <v>1298</v>
      </c>
      <c r="D728" s="164" t="s">
        <v>1299</v>
      </c>
      <c r="E728" s="164"/>
      <c r="F728" s="164" t="s">
        <v>432</v>
      </c>
      <c r="G728" s="166"/>
      <c r="H728" s="161">
        <v>910</v>
      </c>
      <c r="I728" s="161">
        <v>780</v>
      </c>
      <c r="J728" s="161">
        <v>650</v>
      </c>
      <c r="K728" s="175">
        <v>619</v>
      </c>
    </row>
    <row r="729" s="4" customFormat="1" customHeight="1" spans="1:11">
      <c r="A729" s="157" t="s">
        <v>644</v>
      </c>
      <c r="B729" s="163">
        <v>330608016</v>
      </c>
      <c r="C729" s="164" t="s">
        <v>1300</v>
      </c>
      <c r="D729" s="164" t="s">
        <v>1301</v>
      </c>
      <c r="E729" s="164"/>
      <c r="F729" s="164" t="s">
        <v>432</v>
      </c>
      <c r="G729" s="166"/>
      <c r="H729" s="161">
        <v>780</v>
      </c>
      <c r="I729" s="161">
        <v>650</v>
      </c>
      <c r="J729" s="161">
        <v>585</v>
      </c>
      <c r="K729" s="175">
        <v>620</v>
      </c>
    </row>
    <row r="730" s="4" customFormat="1" customHeight="1" spans="1:11">
      <c r="A730" s="157" t="s">
        <v>644</v>
      </c>
      <c r="B730" s="163">
        <v>330608017</v>
      </c>
      <c r="C730" s="164" t="s">
        <v>1302</v>
      </c>
      <c r="D730" s="164"/>
      <c r="E730" s="164"/>
      <c r="F730" s="164" t="s">
        <v>1277</v>
      </c>
      <c r="G730" s="166"/>
      <c r="H730" s="161">
        <v>65</v>
      </c>
      <c r="I730" s="161">
        <v>58.5</v>
      </c>
      <c r="J730" s="161">
        <v>45.5</v>
      </c>
      <c r="K730" s="175">
        <v>621</v>
      </c>
    </row>
    <row r="731" s="4" customFormat="1" customHeight="1" spans="1:11">
      <c r="A731" s="157" t="s">
        <v>644</v>
      </c>
      <c r="B731" s="163">
        <v>330608018</v>
      </c>
      <c r="C731" s="164" t="s">
        <v>1303</v>
      </c>
      <c r="D731" s="164"/>
      <c r="E731" s="164"/>
      <c r="F731" s="164" t="s">
        <v>1277</v>
      </c>
      <c r="G731" s="166"/>
      <c r="H731" s="161">
        <v>97.5</v>
      </c>
      <c r="I731" s="161">
        <v>78</v>
      </c>
      <c r="J731" s="161">
        <v>65</v>
      </c>
      <c r="K731" s="175">
        <v>622</v>
      </c>
    </row>
    <row r="732" s="4" customFormat="1" customHeight="1" spans="1:11">
      <c r="A732" s="157" t="s">
        <v>644</v>
      </c>
      <c r="B732" s="163">
        <v>330608019</v>
      </c>
      <c r="C732" s="164" t="s">
        <v>1304</v>
      </c>
      <c r="D732" s="164"/>
      <c r="E732" s="164"/>
      <c r="F732" s="164" t="s">
        <v>1277</v>
      </c>
      <c r="G732" s="166"/>
      <c r="H732" s="161">
        <v>325</v>
      </c>
      <c r="I732" s="161">
        <v>260</v>
      </c>
      <c r="J732" s="161">
        <v>234</v>
      </c>
      <c r="K732" s="175">
        <v>623</v>
      </c>
    </row>
    <row r="733" s="4" customFormat="1" customHeight="1" spans="1:11">
      <c r="A733" s="157" t="s">
        <v>644</v>
      </c>
      <c r="B733" s="163">
        <v>330608020</v>
      </c>
      <c r="C733" s="164" t="s">
        <v>1305</v>
      </c>
      <c r="D733" s="164" t="s">
        <v>1306</v>
      </c>
      <c r="E733" s="164" t="s">
        <v>1307</v>
      </c>
      <c r="F733" s="164" t="s">
        <v>1277</v>
      </c>
      <c r="G733" s="166"/>
      <c r="H733" s="161">
        <v>650</v>
      </c>
      <c r="I733" s="161">
        <v>520</v>
      </c>
      <c r="J733" s="161">
        <v>455</v>
      </c>
      <c r="K733" s="175">
        <v>624</v>
      </c>
    </row>
    <row r="734" s="4" customFormat="1" customHeight="1" spans="1:11">
      <c r="A734" s="157" t="s">
        <v>644</v>
      </c>
      <c r="B734" s="163">
        <v>330608021</v>
      </c>
      <c r="C734" s="164" t="s">
        <v>1308</v>
      </c>
      <c r="D734" s="164" t="s">
        <v>1309</v>
      </c>
      <c r="E734" s="164" t="s">
        <v>1310</v>
      </c>
      <c r="F734" s="164" t="s">
        <v>1277</v>
      </c>
      <c r="G734" s="166"/>
      <c r="H734" s="161">
        <v>910</v>
      </c>
      <c r="I734" s="161">
        <v>780</v>
      </c>
      <c r="J734" s="161">
        <v>650</v>
      </c>
      <c r="K734" s="175">
        <v>625</v>
      </c>
    </row>
    <row r="735" s="4" customFormat="1" customHeight="1" spans="1:11">
      <c r="A735" s="157" t="s">
        <v>644</v>
      </c>
      <c r="B735" s="163">
        <v>330608022</v>
      </c>
      <c r="C735" s="164" t="s">
        <v>1311</v>
      </c>
      <c r="D735" s="164" t="s">
        <v>1312</v>
      </c>
      <c r="E735" s="164"/>
      <c r="F735" s="164" t="s">
        <v>1277</v>
      </c>
      <c r="G735" s="166"/>
      <c r="H735" s="161">
        <v>1040</v>
      </c>
      <c r="I735" s="161">
        <v>845</v>
      </c>
      <c r="J735" s="161">
        <v>715</v>
      </c>
      <c r="K735" s="175">
        <v>626</v>
      </c>
    </row>
    <row r="736" s="4" customFormat="1" customHeight="1" spans="1:11">
      <c r="A736" s="157" t="s">
        <v>644</v>
      </c>
      <c r="B736" s="163">
        <v>330608023</v>
      </c>
      <c r="C736" s="164" t="s">
        <v>1313</v>
      </c>
      <c r="D736" s="164" t="s">
        <v>1314</v>
      </c>
      <c r="E736" s="164"/>
      <c r="F736" s="164" t="s">
        <v>1277</v>
      </c>
      <c r="G736" s="166"/>
      <c r="H736" s="161">
        <v>1560</v>
      </c>
      <c r="I736" s="161">
        <v>1300</v>
      </c>
      <c r="J736" s="161">
        <v>1105</v>
      </c>
      <c r="K736" s="175">
        <v>627</v>
      </c>
    </row>
    <row r="737" s="4" customFormat="1" customHeight="1" spans="1:11">
      <c r="A737" s="157" t="s">
        <v>644</v>
      </c>
      <c r="B737" s="163">
        <v>330608025</v>
      </c>
      <c r="C737" s="164" t="s">
        <v>1315</v>
      </c>
      <c r="D737" s="164" t="s">
        <v>1316</v>
      </c>
      <c r="E737" s="164"/>
      <c r="F737" s="164" t="s">
        <v>1277</v>
      </c>
      <c r="G737" s="166"/>
      <c r="H737" s="161">
        <v>1430</v>
      </c>
      <c r="I737" s="161">
        <v>1235</v>
      </c>
      <c r="J737" s="161">
        <v>975</v>
      </c>
      <c r="K737" s="175">
        <v>628</v>
      </c>
    </row>
    <row r="738" s="4" customFormat="1" customHeight="1" spans="1:11">
      <c r="A738" s="157" t="s">
        <v>644</v>
      </c>
      <c r="B738" s="163">
        <v>330608027</v>
      </c>
      <c r="C738" s="164" t="s">
        <v>1317</v>
      </c>
      <c r="D738" s="164" t="s">
        <v>1318</v>
      </c>
      <c r="E738" s="164"/>
      <c r="F738" s="164" t="s">
        <v>1277</v>
      </c>
      <c r="G738" s="166"/>
      <c r="H738" s="161">
        <v>1430</v>
      </c>
      <c r="I738" s="161">
        <v>1235</v>
      </c>
      <c r="J738" s="161">
        <v>975</v>
      </c>
      <c r="K738" s="175">
        <v>629</v>
      </c>
    </row>
    <row r="739" s="4" customFormat="1" customHeight="1" spans="1:11">
      <c r="A739" s="157" t="s">
        <v>644</v>
      </c>
      <c r="B739" s="163">
        <v>330608028</v>
      </c>
      <c r="C739" s="164" t="s">
        <v>1319</v>
      </c>
      <c r="D739" s="164" t="s">
        <v>1309</v>
      </c>
      <c r="E739" s="164" t="s">
        <v>1310</v>
      </c>
      <c r="F739" s="164" t="s">
        <v>1277</v>
      </c>
      <c r="G739" s="166"/>
      <c r="H739" s="161">
        <v>975</v>
      </c>
      <c r="I739" s="161">
        <v>845</v>
      </c>
      <c r="J739" s="161">
        <v>650</v>
      </c>
      <c r="K739" s="175">
        <v>630</v>
      </c>
    </row>
    <row r="740" s="4" customFormat="1" customHeight="1" spans="1:11">
      <c r="A740" s="157" t="s">
        <v>644</v>
      </c>
      <c r="B740" s="163">
        <v>330608029</v>
      </c>
      <c r="C740" s="164" t="s">
        <v>1320</v>
      </c>
      <c r="D740" s="164" t="s">
        <v>1321</v>
      </c>
      <c r="E740" s="164"/>
      <c r="F740" s="164" t="s">
        <v>1277</v>
      </c>
      <c r="G740" s="166"/>
      <c r="H740" s="161">
        <v>1170</v>
      </c>
      <c r="I740" s="161">
        <v>975</v>
      </c>
      <c r="J740" s="161">
        <v>780</v>
      </c>
      <c r="K740" s="175">
        <v>631</v>
      </c>
    </row>
    <row r="741" s="4" customFormat="1" customHeight="1" spans="1:11">
      <c r="A741" s="157"/>
      <c r="B741" s="158">
        <v>330610</v>
      </c>
      <c r="C741" s="159" t="s">
        <v>1322</v>
      </c>
      <c r="D741" s="164"/>
      <c r="E741" s="164"/>
      <c r="F741" s="164"/>
      <c r="G741" s="166"/>
      <c r="H741" s="161"/>
      <c r="I741" s="161"/>
      <c r="J741" s="161"/>
      <c r="K741" s="175"/>
    </row>
    <row r="742" s="4" customFormat="1" customHeight="1" spans="1:11">
      <c r="A742" s="157" t="s">
        <v>644</v>
      </c>
      <c r="B742" s="163">
        <v>330610001</v>
      </c>
      <c r="C742" s="164" t="s">
        <v>1323</v>
      </c>
      <c r="D742" s="164" t="s">
        <v>1324</v>
      </c>
      <c r="E742" s="164"/>
      <c r="F742" s="164" t="s">
        <v>24</v>
      </c>
      <c r="G742" s="166"/>
      <c r="H742" s="161">
        <v>520</v>
      </c>
      <c r="I742" s="161">
        <v>455</v>
      </c>
      <c r="J742" s="161">
        <v>364</v>
      </c>
      <c r="K742" s="175">
        <v>632</v>
      </c>
    </row>
    <row r="743" s="4" customFormat="1" customHeight="1" spans="1:11">
      <c r="A743" s="157" t="s">
        <v>644</v>
      </c>
      <c r="B743" s="163">
        <v>330610002</v>
      </c>
      <c r="C743" s="164" t="s">
        <v>1325</v>
      </c>
      <c r="D743" s="164"/>
      <c r="E743" s="164"/>
      <c r="F743" s="164" t="s">
        <v>24</v>
      </c>
      <c r="G743" s="166"/>
      <c r="H743" s="161">
        <v>390</v>
      </c>
      <c r="I743" s="161">
        <v>338</v>
      </c>
      <c r="J743" s="161">
        <v>260</v>
      </c>
      <c r="K743" s="175">
        <v>633</v>
      </c>
    </row>
    <row r="744" s="4" customFormat="1" customHeight="1" spans="1:11">
      <c r="A744" s="157" t="s">
        <v>644</v>
      </c>
      <c r="B744" s="163">
        <v>330610003</v>
      </c>
      <c r="C744" s="164" t="s">
        <v>1326</v>
      </c>
      <c r="D744" s="164"/>
      <c r="E744" s="164"/>
      <c r="F744" s="164" t="s">
        <v>24</v>
      </c>
      <c r="G744" s="166"/>
      <c r="H744" s="161">
        <v>390</v>
      </c>
      <c r="I744" s="161">
        <v>325</v>
      </c>
      <c r="J744" s="161">
        <v>260</v>
      </c>
      <c r="K744" s="175">
        <v>634</v>
      </c>
    </row>
    <row r="745" s="4" customFormat="1" customHeight="1" spans="1:11">
      <c r="A745" s="157" t="s">
        <v>644</v>
      </c>
      <c r="B745" s="163">
        <v>330610004</v>
      </c>
      <c r="C745" s="164" t="s">
        <v>1327</v>
      </c>
      <c r="D745" s="164"/>
      <c r="E745" s="164"/>
      <c r="F745" s="164" t="s">
        <v>24</v>
      </c>
      <c r="G745" s="166"/>
      <c r="H745" s="161">
        <v>195</v>
      </c>
      <c r="I745" s="161">
        <v>169</v>
      </c>
      <c r="J745" s="161">
        <v>130</v>
      </c>
      <c r="K745" s="175">
        <v>635</v>
      </c>
    </row>
    <row r="746" s="4" customFormat="1" customHeight="1" spans="1:11">
      <c r="A746" s="157"/>
      <c r="B746" s="158">
        <v>330611</v>
      </c>
      <c r="C746" s="159" t="s">
        <v>1328</v>
      </c>
      <c r="D746" s="164"/>
      <c r="E746" s="164"/>
      <c r="F746" s="164"/>
      <c r="G746" s="166"/>
      <c r="H746" s="161"/>
      <c r="I746" s="161"/>
      <c r="J746" s="161"/>
      <c r="K746" s="175"/>
    </row>
    <row r="747" s="4" customFormat="1" customHeight="1" spans="1:11">
      <c r="A747" s="157" t="s">
        <v>644</v>
      </c>
      <c r="B747" s="163">
        <v>330611001</v>
      </c>
      <c r="C747" s="164" t="s">
        <v>1329</v>
      </c>
      <c r="D747" s="164"/>
      <c r="E747" s="164"/>
      <c r="F747" s="164" t="s">
        <v>24</v>
      </c>
      <c r="G747" s="166"/>
      <c r="H747" s="161">
        <v>520</v>
      </c>
      <c r="I747" s="161">
        <v>455</v>
      </c>
      <c r="J747" s="161">
        <v>364</v>
      </c>
      <c r="K747" s="175">
        <v>636</v>
      </c>
    </row>
    <row r="748" s="4" customFormat="1" customHeight="1" spans="1:11">
      <c r="A748" s="157" t="s">
        <v>644</v>
      </c>
      <c r="B748" s="163">
        <v>330611002</v>
      </c>
      <c r="C748" s="164" t="s">
        <v>1330</v>
      </c>
      <c r="D748" s="164"/>
      <c r="E748" s="164"/>
      <c r="F748" s="164" t="s">
        <v>24</v>
      </c>
      <c r="G748" s="166"/>
      <c r="H748" s="161">
        <v>1690</v>
      </c>
      <c r="I748" s="161">
        <v>1456</v>
      </c>
      <c r="J748" s="161">
        <v>1170</v>
      </c>
      <c r="K748" s="175">
        <v>637</v>
      </c>
    </row>
    <row r="749" s="4" customFormat="1" customHeight="1" spans="1:11">
      <c r="A749" s="157" t="s">
        <v>644</v>
      </c>
      <c r="B749" s="163">
        <v>330611003</v>
      </c>
      <c r="C749" s="164" t="s">
        <v>1331</v>
      </c>
      <c r="D749" s="164"/>
      <c r="E749" s="164"/>
      <c r="F749" s="164" t="s">
        <v>24</v>
      </c>
      <c r="G749" s="166"/>
      <c r="H749" s="161">
        <v>1690</v>
      </c>
      <c r="I749" s="161">
        <v>1456</v>
      </c>
      <c r="J749" s="161">
        <v>1170</v>
      </c>
      <c r="K749" s="175">
        <v>638</v>
      </c>
    </row>
    <row r="750" s="4" customFormat="1" customHeight="1" spans="1:11">
      <c r="A750" s="157" t="s">
        <v>644</v>
      </c>
      <c r="B750" s="163">
        <v>330611004</v>
      </c>
      <c r="C750" s="164" t="s">
        <v>1332</v>
      </c>
      <c r="D750" s="164" t="s">
        <v>1333</v>
      </c>
      <c r="E750" s="164"/>
      <c r="F750" s="164" t="s">
        <v>24</v>
      </c>
      <c r="G750" s="166"/>
      <c r="H750" s="161">
        <v>1690</v>
      </c>
      <c r="I750" s="161">
        <v>1456</v>
      </c>
      <c r="J750" s="161">
        <v>1170</v>
      </c>
      <c r="K750" s="175">
        <v>639</v>
      </c>
    </row>
    <row r="751" s="4" customFormat="1" customHeight="1" spans="1:11">
      <c r="A751" s="157" t="s">
        <v>644</v>
      </c>
      <c r="B751" s="163">
        <v>330611005</v>
      </c>
      <c r="C751" s="164" t="s">
        <v>1334</v>
      </c>
      <c r="D751" s="164" t="s">
        <v>1335</v>
      </c>
      <c r="E751" s="164"/>
      <c r="F751" s="164" t="s">
        <v>24</v>
      </c>
      <c r="G751" s="166"/>
      <c r="H751" s="161">
        <v>1560</v>
      </c>
      <c r="I751" s="161">
        <v>1300</v>
      </c>
      <c r="J751" s="161">
        <v>1040</v>
      </c>
      <c r="K751" s="175">
        <v>640</v>
      </c>
    </row>
    <row r="752" s="4" customFormat="1" customHeight="1" spans="1:11">
      <c r="A752" s="157"/>
      <c r="B752" s="158">
        <v>3307</v>
      </c>
      <c r="C752" s="181" t="s">
        <v>1336</v>
      </c>
      <c r="D752" s="164"/>
      <c r="E752" s="164"/>
      <c r="F752" s="164"/>
      <c r="G752" s="166"/>
      <c r="H752" s="161"/>
      <c r="I752" s="161"/>
      <c r="J752" s="161"/>
      <c r="K752" s="175"/>
    </row>
    <row r="753" s="4" customFormat="1" customHeight="1" spans="1:11">
      <c r="A753" s="157"/>
      <c r="B753" s="158">
        <v>330701</v>
      </c>
      <c r="C753" s="159" t="s">
        <v>1337</v>
      </c>
      <c r="D753" s="164"/>
      <c r="E753" s="164"/>
      <c r="F753" s="164"/>
      <c r="G753" s="166"/>
      <c r="H753" s="161"/>
      <c r="I753" s="161"/>
      <c r="J753" s="161"/>
      <c r="K753" s="175"/>
    </row>
    <row r="754" s="4" customFormat="1" customHeight="1" spans="1:11">
      <c r="A754" s="157" t="s">
        <v>644</v>
      </c>
      <c r="B754" s="163">
        <v>330701001</v>
      </c>
      <c r="C754" s="164" t="s">
        <v>1338</v>
      </c>
      <c r="D754" s="164" t="s">
        <v>1339</v>
      </c>
      <c r="E754" s="164"/>
      <c r="F754" s="164" t="s">
        <v>24</v>
      </c>
      <c r="G754" s="166" t="s">
        <v>1340</v>
      </c>
      <c r="H754" s="161">
        <v>520</v>
      </c>
      <c r="I754" s="161">
        <v>455</v>
      </c>
      <c r="J754" s="161">
        <v>364</v>
      </c>
      <c r="K754" s="175">
        <v>641</v>
      </c>
    </row>
    <row r="755" s="4" customFormat="1" customHeight="1" spans="1:11">
      <c r="A755" s="157" t="s">
        <v>644</v>
      </c>
      <c r="B755" s="163">
        <v>330701002</v>
      </c>
      <c r="C755" s="164" t="s">
        <v>1341</v>
      </c>
      <c r="D755" s="164"/>
      <c r="E755" s="164"/>
      <c r="F755" s="164" t="s">
        <v>24</v>
      </c>
      <c r="G755" s="166"/>
      <c r="H755" s="161">
        <v>1560</v>
      </c>
      <c r="I755" s="161">
        <v>1300</v>
      </c>
      <c r="J755" s="161">
        <v>1105</v>
      </c>
      <c r="K755" s="175">
        <v>642</v>
      </c>
    </row>
    <row r="756" s="4" customFormat="1" customHeight="1" spans="1:11">
      <c r="A756" s="157" t="s">
        <v>644</v>
      </c>
      <c r="B756" s="163">
        <v>330701003</v>
      </c>
      <c r="C756" s="164" t="s">
        <v>1342</v>
      </c>
      <c r="D756" s="164" t="s">
        <v>1343</v>
      </c>
      <c r="E756" s="164"/>
      <c r="F756" s="164" t="s">
        <v>24</v>
      </c>
      <c r="G756" s="166"/>
      <c r="H756" s="161">
        <v>208</v>
      </c>
      <c r="I756" s="161">
        <v>182</v>
      </c>
      <c r="J756" s="161">
        <v>143</v>
      </c>
      <c r="K756" s="175">
        <v>643</v>
      </c>
    </row>
    <row r="757" s="4" customFormat="1" customHeight="1" spans="1:11">
      <c r="A757" s="157" t="s">
        <v>644</v>
      </c>
      <c r="B757" s="163">
        <v>330701004</v>
      </c>
      <c r="C757" s="164" t="s">
        <v>1344</v>
      </c>
      <c r="D757" s="164"/>
      <c r="E757" s="164"/>
      <c r="F757" s="164" t="s">
        <v>24</v>
      </c>
      <c r="G757" s="166"/>
      <c r="H757" s="161">
        <v>390</v>
      </c>
      <c r="I757" s="161">
        <v>338</v>
      </c>
      <c r="J757" s="161">
        <v>273</v>
      </c>
      <c r="K757" s="175">
        <v>644</v>
      </c>
    </row>
    <row r="758" s="4" customFormat="1" customHeight="1" spans="1:11">
      <c r="A758" s="157" t="s">
        <v>644</v>
      </c>
      <c r="B758" s="163">
        <v>330701005</v>
      </c>
      <c r="C758" s="164" t="s">
        <v>1345</v>
      </c>
      <c r="D758" s="164"/>
      <c r="E758" s="164"/>
      <c r="F758" s="164" t="s">
        <v>24</v>
      </c>
      <c r="G758" s="166"/>
      <c r="H758" s="161">
        <v>520</v>
      </c>
      <c r="I758" s="161">
        <v>455</v>
      </c>
      <c r="J758" s="161">
        <v>364</v>
      </c>
      <c r="K758" s="175">
        <v>645</v>
      </c>
    </row>
    <row r="759" s="4" customFormat="1" customHeight="1" spans="1:11">
      <c r="A759" s="157" t="s">
        <v>644</v>
      </c>
      <c r="B759" s="163">
        <v>330701006</v>
      </c>
      <c r="C759" s="164" t="s">
        <v>1346</v>
      </c>
      <c r="D759" s="164"/>
      <c r="E759" s="164"/>
      <c r="F759" s="164" t="s">
        <v>24</v>
      </c>
      <c r="G759" s="166"/>
      <c r="H759" s="161">
        <v>1560</v>
      </c>
      <c r="I759" s="161">
        <v>1300</v>
      </c>
      <c r="J759" s="161">
        <v>1105</v>
      </c>
      <c r="K759" s="175">
        <v>646</v>
      </c>
    </row>
    <row r="760" s="4" customFormat="1" customHeight="1" spans="1:11">
      <c r="A760" s="157" t="s">
        <v>644</v>
      </c>
      <c r="B760" s="163">
        <v>330701008</v>
      </c>
      <c r="C760" s="164" t="s">
        <v>1347</v>
      </c>
      <c r="D760" s="164" t="s">
        <v>1348</v>
      </c>
      <c r="E760" s="164"/>
      <c r="F760" s="164" t="s">
        <v>24</v>
      </c>
      <c r="G760" s="166"/>
      <c r="H760" s="161">
        <v>1690</v>
      </c>
      <c r="I760" s="161">
        <v>1430</v>
      </c>
      <c r="J760" s="161">
        <v>1170</v>
      </c>
      <c r="K760" s="175">
        <v>647</v>
      </c>
    </row>
    <row r="761" s="4" customFormat="1" customHeight="1" spans="1:11">
      <c r="A761" s="157" t="s">
        <v>644</v>
      </c>
      <c r="B761" s="163">
        <v>330701009</v>
      </c>
      <c r="C761" s="164" t="s">
        <v>1349</v>
      </c>
      <c r="D761" s="164"/>
      <c r="E761" s="164"/>
      <c r="F761" s="164" t="s">
        <v>24</v>
      </c>
      <c r="G761" s="166"/>
      <c r="H761" s="161">
        <v>2470</v>
      </c>
      <c r="I761" s="161">
        <v>2080</v>
      </c>
      <c r="J761" s="161">
        <v>1690</v>
      </c>
      <c r="K761" s="175">
        <v>648</v>
      </c>
    </row>
    <row r="762" s="4" customFormat="1" customHeight="1" spans="1:11">
      <c r="A762" s="157" t="s">
        <v>644</v>
      </c>
      <c r="B762" s="163">
        <v>330701010</v>
      </c>
      <c r="C762" s="164" t="s">
        <v>1350</v>
      </c>
      <c r="D762" s="164" t="s">
        <v>1351</v>
      </c>
      <c r="E762" s="164"/>
      <c r="F762" s="164" t="s">
        <v>24</v>
      </c>
      <c r="G762" s="166"/>
      <c r="H762" s="161">
        <v>1690</v>
      </c>
      <c r="I762" s="161">
        <v>1430</v>
      </c>
      <c r="J762" s="161">
        <v>1170</v>
      </c>
      <c r="K762" s="175">
        <v>649</v>
      </c>
    </row>
    <row r="763" s="4" customFormat="1" customHeight="1" spans="1:11">
      <c r="A763" s="157" t="s">
        <v>644</v>
      </c>
      <c r="B763" s="163">
        <v>330701011</v>
      </c>
      <c r="C763" s="164" t="s">
        <v>1352</v>
      </c>
      <c r="D763" s="164"/>
      <c r="E763" s="164"/>
      <c r="F763" s="164" t="s">
        <v>24</v>
      </c>
      <c r="G763" s="166"/>
      <c r="H763" s="161">
        <v>2730</v>
      </c>
      <c r="I763" s="161">
        <v>2340</v>
      </c>
      <c r="J763" s="161">
        <v>1950</v>
      </c>
      <c r="K763" s="175">
        <v>650</v>
      </c>
    </row>
    <row r="764" s="4" customFormat="1" customHeight="1" spans="1:11">
      <c r="A764" s="157" t="s">
        <v>644</v>
      </c>
      <c r="B764" s="163">
        <v>330701012</v>
      </c>
      <c r="C764" s="164" t="s">
        <v>1353</v>
      </c>
      <c r="D764" s="164"/>
      <c r="E764" s="164"/>
      <c r="F764" s="164" t="s">
        <v>24</v>
      </c>
      <c r="G764" s="166"/>
      <c r="H764" s="161">
        <v>2080</v>
      </c>
      <c r="I764" s="161">
        <v>1820</v>
      </c>
      <c r="J764" s="161">
        <v>1430</v>
      </c>
      <c r="K764" s="175">
        <v>651</v>
      </c>
    </row>
    <row r="765" s="4" customFormat="1" customHeight="1" spans="1:11">
      <c r="A765" s="157" t="s">
        <v>644</v>
      </c>
      <c r="B765" s="163">
        <v>330701013</v>
      </c>
      <c r="C765" s="164" t="s">
        <v>1354</v>
      </c>
      <c r="D765" s="164"/>
      <c r="E765" s="164"/>
      <c r="F765" s="164" t="s">
        <v>24</v>
      </c>
      <c r="G765" s="166"/>
      <c r="H765" s="161">
        <v>2730</v>
      </c>
      <c r="I765" s="161">
        <v>2340</v>
      </c>
      <c r="J765" s="161">
        <v>1950</v>
      </c>
      <c r="K765" s="175">
        <v>652</v>
      </c>
    </row>
    <row r="766" s="4" customFormat="1" customHeight="1" spans="1:11">
      <c r="A766" s="157" t="s">
        <v>644</v>
      </c>
      <c r="B766" s="163">
        <v>330701014</v>
      </c>
      <c r="C766" s="164" t="s">
        <v>1355</v>
      </c>
      <c r="D766" s="164"/>
      <c r="E766" s="164"/>
      <c r="F766" s="164" t="s">
        <v>24</v>
      </c>
      <c r="G766" s="166"/>
      <c r="H766" s="161">
        <v>2080</v>
      </c>
      <c r="I766" s="161">
        <v>1820</v>
      </c>
      <c r="J766" s="161">
        <v>1430</v>
      </c>
      <c r="K766" s="175">
        <v>653</v>
      </c>
    </row>
    <row r="767" s="4" customFormat="1" customHeight="1" spans="1:11">
      <c r="A767" s="157" t="s">
        <v>644</v>
      </c>
      <c r="B767" s="163">
        <v>330701015</v>
      </c>
      <c r="C767" s="164" t="s">
        <v>1356</v>
      </c>
      <c r="D767" s="164"/>
      <c r="E767" s="164"/>
      <c r="F767" s="164" t="s">
        <v>24</v>
      </c>
      <c r="G767" s="166"/>
      <c r="H767" s="161">
        <v>2080</v>
      </c>
      <c r="I767" s="161">
        <v>1820</v>
      </c>
      <c r="J767" s="161">
        <v>1430</v>
      </c>
      <c r="K767" s="175">
        <v>654</v>
      </c>
    </row>
    <row r="768" s="4" customFormat="1" customHeight="1" spans="1:11">
      <c r="A768" s="157" t="s">
        <v>644</v>
      </c>
      <c r="B768" s="163">
        <v>330701017</v>
      </c>
      <c r="C768" s="164" t="s">
        <v>1357</v>
      </c>
      <c r="D768" s="164" t="s">
        <v>1358</v>
      </c>
      <c r="E768" s="164"/>
      <c r="F768" s="164" t="s">
        <v>24</v>
      </c>
      <c r="G768" s="166"/>
      <c r="H768" s="161">
        <v>2730</v>
      </c>
      <c r="I768" s="161">
        <v>2340</v>
      </c>
      <c r="J768" s="161">
        <v>1950</v>
      </c>
      <c r="K768" s="175">
        <v>655</v>
      </c>
    </row>
    <row r="769" s="4" customFormat="1" customHeight="1" spans="1:11">
      <c r="A769" s="157" t="s">
        <v>644</v>
      </c>
      <c r="B769" s="163">
        <v>330701018</v>
      </c>
      <c r="C769" s="164" t="s">
        <v>1359</v>
      </c>
      <c r="D769" s="164"/>
      <c r="E769" s="164"/>
      <c r="F769" s="164" t="s">
        <v>24</v>
      </c>
      <c r="G769" s="166"/>
      <c r="H769" s="161">
        <v>1300</v>
      </c>
      <c r="I769" s="161">
        <v>1118</v>
      </c>
      <c r="J769" s="161">
        <v>910</v>
      </c>
      <c r="K769" s="175">
        <v>656</v>
      </c>
    </row>
    <row r="770" s="4" customFormat="1" customHeight="1" spans="1:11">
      <c r="A770" s="157" t="s">
        <v>644</v>
      </c>
      <c r="B770" s="163">
        <v>330701020</v>
      </c>
      <c r="C770" s="164" t="s">
        <v>1360</v>
      </c>
      <c r="D770" s="164"/>
      <c r="E770" s="164" t="s">
        <v>1361</v>
      </c>
      <c r="F770" s="164" t="s">
        <v>24</v>
      </c>
      <c r="G770" s="166"/>
      <c r="H770" s="161">
        <v>1560</v>
      </c>
      <c r="I770" s="161">
        <v>1300</v>
      </c>
      <c r="J770" s="161">
        <v>1105</v>
      </c>
      <c r="K770" s="175">
        <v>657</v>
      </c>
    </row>
    <row r="771" s="4" customFormat="1" customHeight="1" spans="1:11">
      <c r="A771" s="157" t="s">
        <v>644</v>
      </c>
      <c r="B771" s="163">
        <v>330701022</v>
      </c>
      <c r="C771" s="164" t="s">
        <v>1362</v>
      </c>
      <c r="D771" s="164" t="s">
        <v>1363</v>
      </c>
      <c r="E771" s="164"/>
      <c r="F771" s="164" t="s">
        <v>24</v>
      </c>
      <c r="G771" s="166" t="s">
        <v>1364</v>
      </c>
      <c r="H771" s="161">
        <v>1170</v>
      </c>
      <c r="I771" s="161">
        <v>975</v>
      </c>
      <c r="J771" s="161">
        <v>845</v>
      </c>
      <c r="K771" s="175">
        <v>658</v>
      </c>
    </row>
    <row r="772" s="4" customFormat="1" customHeight="1" spans="1:11">
      <c r="A772" s="157" t="s">
        <v>644</v>
      </c>
      <c r="B772" s="163">
        <v>330701023</v>
      </c>
      <c r="C772" s="164" t="s">
        <v>1365</v>
      </c>
      <c r="D772" s="164"/>
      <c r="E772" s="164"/>
      <c r="F772" s="164" t="s">
        <v>24</v>
      </c>
      <c r="G772" s="166"/>
      <c r="H772" s="161">
        <v>1300</v>
      </c>
      <c r="I772" s="161">
        <v>1105</v>
      </c>
      <c r="J772" s="161">
        <v>910</v>
      </c>
      <c r="K772" s="175">
        <v>659</v>
      </c>
    </row>
    <row r="773" s="4" customFormat="1" customHeight="1" spans="1:11">
      <c r="A773" s="157" t="s">
        <v>644</v>
      </c>
      <c r="B773" s="163">
        <v>330701024</v>
      </c>
      <c r="C773" s="164" t="s">
        <v>1366</v>
      </c>
      <c r="D773" s="164"/>
      <c r="E773" s="164"/>
      <c r="F773" s="164" t="s">
        <v>24</v>
      </c>
      <c r="G773" s="166"/>
      <c r="H773" s="161">
        <v>1170</v>
      </c>
      <c r="I773" s="161">
        <v>1040</v>
      </c>
      <c r="J773" s="161">
        <v>780</v>
      </c>
      <c r="K773" s="175">
        <v>660</v>
      </c>
    </row>
    <row r="774" s="4" customFormat="1" customHeight="1" spans="1:11">
      <c r="A774" s="157" t="s">
        <v>644</v>
      </c>
      <c r="B774" s="163">
        <v>330701025</v>
      </c>
      <c r="C774" s="164" t="s">
        <v>1367</v>
      </c>
      <c r="D774" s="164" t="s">
        <v>1368</v>
      </c>
      <c r="E774" s="164"/>
      <c r="F774" s="164" t="s">
        <v>24</v>
      </c>
      <c r="G774" s="166"/>
      <c r="H774" s="161">
        <v>1040</v>
      </c>
      <c r="I774" s="161">
        <v>910</v>
      </c>
      <c r="J774" s="161">
        <v>715</v>
      </c>
      <c r="K774" s="175">
        <v>661</v>
      </c>
    </row>
    <row r="775" s="4" customFormat="1" customHeight="1" spans="1:11">
      <c r="A775" s="157" t="s">
        <v>644</v>
      </c>
      <c r="B775" s="163">
        <v>330701028</v>
      </c>
      <c r="C775" s="164" t="s">
        <v>1369</v>
      </c>
      <c r="D775" s="164"/>
      <c r="E775" s="164"/>
      <c r="F775" s="164" t="s">
        <v>24</v>
      </c>
      <c r="G775" s="166"/>
      <c r="H775" s="161">
        <v>910</v>
      </c>
      <c r="I775" s="161">
        <v>780</v>
      </c>
      <c r="J775" s="161">
        <v>650</v>
      </c>
      <c r="K775" s="175">
        <v>662</v>
      </c>
    </row>
    <row r="776" s="4" customFormat="1" customHeight="1" spans="1:11">
      <c r="A776" s="157" t="s">
        <v>644</v>
      </c>
      <c r="B776" s="163">
        <v>330701029</v>
      </c>
      <c r="C776" s="164" t="s">
        <v>1370</v>
      </c>
      <c r="D776" s="164" t="s">
        <v>1371</v>
      </c>
      <c r="E776" s="164" t="s">
        <v>348</v>
      </c>
      <c r="F776" s="164" t="s">
        <v>24</v>
      </c>
      <c r="G776" s="166"/>
      <c r="H776" s="161">
        <v>1300</v>
      </c>
      <c r="I776" s="161">
        <v>1118</v>
      </c>
      <c r="J776" s="161">
        <v>910</v>
      </c>
      <c r="K776" s="175">
        <v>663</v>
      </c>
    </row>
    <row r="777" s="4" customFormat="1" customHeight="1" spans="1:11">
      <c r="A777" s="157" t="s">
        <v>644</v>
      </c>
      <c r="B777" s="163">
        <v>330701030</v>
      </c>
      <c r="C777" s="164" t="s">
        <v>1372</v>
      </c>
      <c r="D777" s="164"/>
      <c r="E777" s="164"/>
      <c r="F777" s="164" t="s">
        <v>24</v>
      </c>
      <c r="G777" s="166"/>
      <c r="H777" s="161">
        <v>1040</v>
      </c>
      <c r="I777" s="161">
        <v>910</v>
      </c>
      <c r="J777" s="161">
        <v>780</v>
      </c>
      <c r="K777" s="175">
        <v>664</v>
      </c>
    </row>
    <row r="778" s="4" customFormat="1" customHeight="1" spans="1:11">
      <c r="A778" s="157" t="s">
        <v>644</v>
      </c>
      <c r="B778" s="163">
        <v>330701032</v>
      </c>
      <c r="C778" s="164" t="s">
        <v>1373</v>
      </c>
      <c r="D778" s="164"/>
      <c r="E778" s="164"/>
      <c r="F778" s="164" t="s">
        <v>24</v>
      </c>
      <c r="G778" s="166"/>
      <c r="H778" s="161">
        <v>650</v>
      </c>
      <c r="I778" s="161">
        <v>585</v>
      </c>
      <c r="J778" s="161">
        <v>455</v>
      </c>
      <c r="K778" s="175">
        <v>665</v>
      </c>
    </row>
    <row r="779" s="4" customFormat="1" customHeight="1" spans="1:11">
      <c r="A779" s="157" t="s">
        <v>644</v>
      </c>
      <c r="B779" s="163">
        <v>330701033</v>
      </c>
      <c r="C779" s="164" t="s">
        <v>1374</v>
      </c>
      <c r="D779" s="164"/>
      <c r="E779" s="164"/>
      <c r="F779" s="164" t="s">
        <v>24</v>
      </c>
      <c r="G779" s="166"/>
      <c r="H779" s="161">
        <v>780</v>
      </c>
      <c r="I779" s="161">
        <v>650</v>
      </c>
      <c r="J779" s="161">
        <v>585</v>
      </c>
      <c r="K779" s="175">
        <v>666</v>
      </c>
    </row>
    <row r="780" s="4" customFormat="1" customHeight="1" spans="1:11">
      <c r="A780" s="157" t="s">
        <v>644</v>
      </c>
      <c r="B780" s="163">
        <v>330701035</v>
      </c>
      <c r="C780" s="164" t="s">
        <v>1375</v>
      </c>
      <c r="D780" s="164"/>
      <c r="E780" s="164"/>
      <c r="F780" s="164" t="s">
        <v>24</v>
      </c>
      <c r="G780" s="166"/>
      <c r="H780" s="161">
        <v>650</v>
      </c>
      <c r="I780" s="161">
        <v>585</v>
      </c>
      <c r="J780" s="161">
        <v>455</v>
      </c>
      <c r="K780" s="175">
        <v>667</v>
      </c>
    </row>
    <row r="781" s="4" customFormat="1" customHeight="1" spans="1:11">
      <c r="A781" s="157" t="s">
        <v>644</v>
      </c>
      <c r="B781" s="163">
        <v>330701036</v>
      </c>
      <c r="C781" s="164" t="s">
        <v>1376</v>
      </c>
      <c r="D781" s="164"/>
      <c r="E781" s="164"/>
      <c r="F781" s="164" t="s">
        <v>24</v>
      </c>
      <c r="G781" s="166"/>
      <c r="H781" s="161">
        <v>650</v>
      </c>
      <c r="I781" s="161">
        <v>585</v>
      </c>
      <c r="J781" s="161">
        <v>455</v>
      </c>
      <c r="K781" s="175">
        <v>668</v>
      </c>
    </row>
    <row r="782" s="4" customFormat="1" customHeight="1" spans="1:11">
      <c r="A782" s="157" t="s">
        <v>644</v>
      </c>
      <c r="B782" s="163">
        <v>330701038</v>
      </c>
      <c r="C782" s="164" t="s">
        <v>1377</v>
      </c>
      <c r="D782" s="164" t="s">
        <v>1378</v>
      </c>
      <c r="E782" s="164"/>
      <c r="F782" s="164" t="s">
        <v>24</v>
      </c>
      <c r="G782" s="166"/>
      <c r="H782" s="161">
        <v>1040</v>
      </c>
      <c r="I782" s="161">
        <v>845</v>
      </c>
      <c r="J782" s="161">
        <v>715</v>
      </c>
      <c r="K782" s="175">
        <v>669</v>
      </c>
    </row>
    <row r="783" s="4" customFormat="1" customHeight="1" spans="1:11">
      <c r="A783" s="157" t="s">
        <v>644</v>
      </c>
      <c r="B783" s="163">
        <v>330701039</v>
      </c>
      <c r="C783" s="164" t="s">
        <v>1379</v>
      </c>
      <c r="D783" s="164"/>
      <c r="E783" s="164"/>
      <c r="F783" s="164" t="s">
        <v>24</v>
      </c>
      <c r="G783" s="166"/>
      <c r="H783" s="161">
        <v>2080</v>
      </c>
      <c r="I783" s="161">
        <v>1820</v>
      </c>
      <c r="J783" s="161">
        <v>1430</v>
      </c>
      <c r="K783" s="175">
        <v>670</v>
      </c>
    </row>
    <row r="784" s="4" customFormat="1" customHeight="1" spans="1:11">
      <c r="A784" s="157" t="s">
        <v>644</v>
      </c>
      <c r="B784" s="163">
        <v>330701040</v>
      </c>
      <c r="C784" s="164" t="s">
        <v>1380</v>
      </c>
      <c r="D784" s="164" t="s">
        <v>1381</v>
      </c>
      <c r="E784" s="164" t="s">
        <v>1382</v>
      </c>
      <c r="F784" s="164" t="s">
        <v>24</v>
      </c>
      <c r="G784" s="166"/>
      <c r="H784" s="161">
        <v>1170</v>
      </c>
      <c r="I784" s="161">
        <v>975</v>
      </c>
      <c r="J784" s="161">
        <v>845</v>
      </c>
      <c r="K784" s="175">
        <v>671</v>
      </c>
    </row>
    <row r="785" s="4" customFormat="1" customHeight="1" spans="1:11">
      <c r="A785" s="157" t="s">
        <v>644</v>
      </c>
      <c r="B785" s="163">
        <v>330701041</v>
      </c>
      <c r="C785" s="164" t="s">
        <v>1383</v>
      </c>
      <c r="D785" s="164" t="s">
        <v>1384</v>
      </c>
      <c r="E785" s="164"/>
      <c r="F785" s="164" t="s">
        <v>24</v>
      </c>
      <c r="G785" s="166" t="s">
        <v>1385</v>
      </c>
      <c r="H785" s="161">
        <v>3120</v>
      </c>
      <c r="I785" s="161">
        <v>2600</v>
      </c>
      <c r="J785" s="161">
        <v>2210</v>
      </c>
      <c r="K785" s="175">
        <v>672</v>
      </c>
    </row>
    <row r="786" s="4" customFormat="1" customHeight="1" spans="1:11">
      <c r="A786" s="157" t="s">
        <v>644</v>
      </c>
      <c r="B786" s="163">
        <v>330701042</v>
      </c>
      <c r="C786" s="164" t="s">
        <v>1386</v>
      </c>
      <c r="D786" s="164" t="s">
        <v>1387</v>
      </c>
      <c r="E786" s="164"/>
      <c r="F786" s="164" t="s">
        <v>24</v>
      </c>
      <c r="G786" s="166"/>
      <c r="H786" s="161">
        <v>2730</v>
      </c>
      <c r="I786" s="161">
        <v>2340</v>
      </c>
      <c r="J786" s="161">
        <v>1950</v>
      </c>
      <c r="K786" s="175">
        <v>673</v>
      </c>
    </row>
    <row r="787" s="4" customFormat="1" customHeight="1" spans="1:11">
      <c r="A787" s="157" t="s">
        <v>644</v>
      </c>
      <c r="B787" s="163">
        <v>330701043</v>
      </c>
      <c r="C787" s="164" t="s">
        <v>1388</v>
      </c>
      <c r="D787" s="164"/>
      <c r="E787" s="164"/>
      <c r="F787" s="164" t="s">
        <v>24</v>
      </c>
      <c r="G787" s="166"/>
      <c r="H787" s="161">
        <v>2080</v>
      </c>
      <c r="I787" s="161">
        <v>1820</v>
      </c>
      <c r="J787" s="161">
        <v>1430</v>
      </c>
      <c r="K787" s="175">
        <v>674</v>
      </c>
    </row>
    <row r="788" s="4" customFormat="1" customHeight="1" spans="1:11">
      <c r="A788" s="157" t="s">
        <v>644</v>
      </c>
      <c r="B788" s="163">
        <v>330701044</v>
      </c>
      <c r="C788" s="164" t="s">
        <v>1389</v>
      </c>
      <c r="D788" s="164"/>
      <c r="E788" s="164"/>
      <c r="F788" s="164" t="s">
        <v>24</v>
      </c>
      <c r="G788" s="166"/>
      <c r="H788" s="161">
        <v>780</v>
      </c>
      <c r="I788" s="161">
        <v>650</v>
      </c>
      <c r="J788" s="161">
        <v>585</v>
      </c>
      <c r="K788" s="175">
        <v>675</v>
      </c>
    </row>
    <row r="789" s="4" customFormat="1" customHeight="1" spans="1:11">
      <c r="A789" s="157" t="s">
        <v>644</v>
      </c>
      <c r="B789" s="163">
        <v>330701045</v>
      </c>
      <c r="C789" s="164" t="s">
        <v>1390</v>
      </c>
      <c r="D789" s="164"/>
      <c r="E789" s="164"/>
      <c r="F789" s="164" t="s">
        <v>24</v>
      </c>
      <c r="G789" s="166"/>
      <c r="H789" s="161">
        <v>780</v>
      </c>
      <c r="I789" s="161">
        <v>650</v>
      </c>
      <c r="J789" s="161">
        <v>585</v>
      </c>
      <c r="K789" s="175">
        <v>676</v>
      </c>
    </row>
    <row r="790" s="4" customFormat="1" customHeight="1" spans="1:11">
      <c r="A790" s="157"/>
      <c r="B790" s="158">
        <v>330702</v>
      </c>
      <c r="C790" s="159" t="s">
        <v>1391</v>
      </c>
      <c r="D790" s="159"/>
      <c r="E790" s="159"/>
      <c r="F790" s="159"/>
      <c r="G790" s="166" t="s">
        <v>1392</v>
      </c>
      <c r="H790" s="161"/>
      <c r="I790" s="161"/>
      <c r="J790" s="161"/>
      <c r="K790" s="175"/>
    </row>
    <row r="791" s="4" customFormat="1" customHeight="1" spans="1:11">
      <c r="A791" s="157" t="s">
        <v>644</v>
      </c>
      <c r="B791" s="163">
        <v>330702001</v>
      </c>
      <c r="C791" s="164" t="s">
        <v>1393</v>
      </c>
      <c r="D791" s="164"/>
      <c r="E791" s="164"/>
      <c r="F791" s="164" t="s">
        <v>24</v>
      </c>
      <c r="G791" s="166" t="s">
        <v>888</v>
      </c>
      <c r="H791" s="161">
        <v>1950</v>
      </c>
      <c r="I791" s="161">
        <v>1690</v>
      </c>
      <c r="J791" s="161">
        <v>1430</v>
      </c>
      <c r="K791" s="175">
        <v>677</v>
      </c>
    </row>
    <row r="792" s="4" customFormat="1" customHeight="1" spans="1:11">
      <c r="A792" s="157" t="s">
        <v>644</v>
      </c>
      <c r="B792" s="163">
        <v>330702002</v>
      </c>
      <c r="C792" s="164" t="s">
        <v>1394</v>
      </c>
      <c r="D792" s="164" t="s">
        <v>1395</v>
      </c>
      <c r="E792" s="168" t="s">
        <v>204</v>
      </c>
      <c r="F792" s="164" t="s">
        <v>24</v>
      </c>
      <c r="G792" s="166" t="s">
        <v>888</v>
      </c>
      <c r="H792" s="161">
        <v>4680</v>
      </c>
      <c r="I792" s="161">
        <v>4030</v>
      </c>
      <c r="J792" s="161">
        <v>3250</v>
      </c>
      <c r="K792" s="175">
        <v>678</v>
      </c>
    </row>
    <row r="793" s="4" customFormat="1" customHeight="1" spans="1:11">
      <c r="A793" s="157" t="s">
        <v>644</v>
      </c>
      <c r="B793" s="163">
        <v>330702003</v>
      </c>
      <c r="C793" s="164" t="s">
        <v>1396</v>
      </c>
      <c r="D793" s="164"/>
      <c r="E793" s="168" t="s">
        <v>204</v>
      </c>
      <c r="F793" s="164" t="s">
        <v>24</v>
      </c>
      <c r="G793" s="166" t="s">
        <v>888</v>
      </c>
      <c r="H793" s="161">
        <v>1690</v>
      </c>
      <c r="I793" s="161">
        <v>1430</v>
      </c>
      <c r="J793" s="161">
        <v>1170</v>
      </c>
      <c r="K793" s="175">
        <v>679</v>
      </c>
    </row>
    <row r="794" s="4" customFormat="1" customHeight="1" spans="1:11">
      <c r="A794" s="157" t="s">
        <v>644</v>
      </c>
      <c r="B794" s="163">
        <v>330702005</v>
      </c>
      <c r="C794" s="164" t="s">
        <v>1397</v>
      </c>
      <c r="D794" s="164"/>
      <c r="E794" s="168" t="s">
        <v>204</v>
      </c>
      <c r="F794" s="164" t="s">
        <v>24</v>
      </c>
      <c r="G794" s="166" t="s">
        <v>888</v>
      </c>
      <c r="H794" s="161">
        <v>2080</v>
      </c>
      <c r="I794" s="161">
        <v>1820</v>
      </c>
      <c r="J794" s="161">
        <v>1430</v>
      </c>
      <c r="K794" s="175">
        <v>680</v>
      </c>
    </row>
    <row r="795" s="4" customFormat="1" customHeight="1" spans="1:11">
      <c r="A795" s="157" t="s">
        <v>644</v>
      </c>
      <c r="B795" s="163">
        <v>330702006</v>
      </c>
      <c r="C795" s="164" t="s">
        <v>1398</v>
      </c>
      <c r="D795" s="164" t="s">
        <v>1399</v>
      </c>
      <c r="E795" s="168" t="s">
        <v>204</v>
      </c>
      <c r="F795" s="164" t="s">
        <v>24</v>
      </c>
      <c r="G795" s="166" t="s">
        <v>888</v>
      </c>
      <c r="H795" s="161">
        <v>3120</v>
      </c>
      <c r="I795" s="161">
        <v>2600</v>
      </c>
      <c r="J795" s="161">
        <v>2210</v>
      </c>
      <c r="K795" s="175">
        <v>681</v>
      </c>
    </row>
    <row r="796" s="4" customFormat="1" customHeight="1" spans="1:11">
      <c r="A796" s="157" t="s">
        <v>644</v>
      </c>
      <c r="B796" s="163">
        <v>330702007</v>
      </c>
      <c r="C796" s="164" t="s">
        <v>1400</v>
      </c>
      <c r="D796" s="164" t="s">
        <v>1401</v>
      </c>
      <c r="E796" s="168"/>
      <c r="F796" s="164" t="s">
        <v>24</v>
      </c>
      <c r="G796" s="166"/>
      <c r="H796" s="161">
        <v>4030</v>
      </c>
      <c r="I796" s="161">
        <v>3510</v>
      </c>
      <c r="J796" s="161">
        <v>2860</v>
      </c>
      <c r="K796" s="175">
        <v>682</v>
      </c>
    </row>
    <row r="797" s="4" customFormat="1" customHeight="1" spans="1:11">
      <c r="A797" s="157" t="s">
        <v>644</v>
      </c>
      <c r="B797" s="163">
        <v>330702008</v>
      </c>
      <c r="C797" s="164" t="s">
        <v>1402</v>
      </c>
      <c r="D797" s="164"/>
      <c r="E797" s="168" t="s">
        <v>204</v>
      </c>
      <c r="F797" s="164" t="s">
        <v>24</v>
      </c>
      <c r="G797" s="166" t="s">
        <v>1403</v>
      </c>
      <c r="H797" s="161">
        <v>3640</v>
      </c>
      <c r="I797" s="161">
        <v>3120</v>
      </c>
      <c r="J797" s="161">
        <v>2600</v>
      </c>
      <c r="K797" s="175">
        <v>683</v>
      </c>
    </row>
    <row r="798" s="4" customFormat="1" customHeight="1" spans="1:11">
      <c r="A798" s="157" t="s">
        <v>644</v>
      </c>
      <c r="B798" s="185">
        <v>330702009</v>
      </c>
      <c r="C798" s="186" t="s">
        <v>1404</v>
      </c>
      <c r="D798" s="186" t="s">
        <v>1405</v>
      </c>
      <c r="E798" s="187"/>
      <c r="F798" s="186" t="s">
        <v>24</v>
      </c>
      <c r="G798" s="188" t="s">
        <v>888</v>
      </c>
      <c r="H798" s="189">
        <v>1560</v>
      </c>
      <c r="I798" s="189">
        <v>1300</v>
      </c>
      <c r="J798" s="189">
        <v>1105</v>
      </c>
      <c r="K798" s="175">
        <v>684</v>
      </c>
    </row>
    <row r="799" s="4" customFormat="1" customHeight="1" spans="1:11">
      <c r="A799" s="157" t="s">
        <v>644</v>
      </c>
      <c r="B799" s="185">
        <v>330702011</v>
      </c>
      <c r="C799" s="186" t="s">
        <v>1406</v>
      </c>
      <c r="D799" s="186"/>
      <c r="E799" s="187" t="s">
        <v>204</v>
      </c>
      <c r="F799" s="186" t="s">
        <v>24</v>
      </c>
      <c r="G799" s="188" t="s">
        <v>888</v>
      </c>
      <c r="H799" s="189">
        <v>1560</v>
      </c>
      <c r="I799" s="189">
        <v>1300</v>
      </c>
      <c r="J799" s="189">
        <v>1105</v>
      </c>
      <c r="K799" s="175">
        <v>685</v>
      </c>
    </row>
    <row r="800" customHeight="1" spans="1:10">
      <c r="A800" s="190"/>
      <c r="B800" s="191">
        <v>330703</v>
      </c>
      <c r="C800" s="192" t="s">
        <v>1407</v>
      </c>
      <c r="D800" s="193"/>
      <c r="E800" s="193"/>
      <c r="F800" s="193"/>
      <c r="G800" s="194"/>
      <c r="H800" s="195"/>
      <c r="I800" s="195"/>
      <c r="J800" s="195"/>
    </row>
    <row r="801" customHeight="1" spans="1:11">
      <c r="A801" s="190" t="s">
        <v>1408</v>
      </c>
      <c r="B801" s="196">
        <v>330703002</v>
      </c>
      <c r="C801" s="193" t="s">
        <v>1409</v>
      </c>
      <c r="D801" s="193"/>
      <c r="E801" s="193"/>
      <c r="F801" s="193" t="s">
        <v>24</v>
      </c>
      <c r="G801" s="194" t="s">
        <v>439</v>
      </c>
      <c r="H801" s="195">
        <v>1950</v>
      </c>
      <c r="I801" s="195">
        <v>1690</v>
      </c>
      <c r="J801" s="195">
        <v>1300</v>
      </c>
      <c r="K801" s="11">
        <v>686</v>
      </c>
    </row>
    <row r="802" customHeight="1" spans="1:11">
      <c r="A802" s="190" t="s">
        <v>1408</v>
      </c>
      <c r="B802" s="60">
        <v>330703003</v>
      </c>
      <c r="C802" s="197" t="s">
        <v>1410</v>
      </c>
      <c r="D802" s="197"/>
      <c r="E802" s="198" t="s">
        <v>204</v>
      </c>
      <c r="F802" s="197" t="s">
        <v>24</v>
      </c>
      <c r="G802" s="199" t="s">
        <v>888</v>
      </c>
      <c r="H802" s="200">
        <v>1300</v>
      </c>
      <c r="I802" s="200">
        <v>1105</v>
      </c>
      <c r="J802" s="200">
        <v>910</v>
      </c>
      <c r="K802" s="11">
        <v>687</v>
      </c>
    </row>
    <row r="803" customHeight="1" spans="1:11">
      <c r="A803" s="190" t="s">
        <v>1408</v>
      </c>
      <c r="B803" s="196">
        <v>330703004</v>
      </c>
      <c r="C803" s="193" t="s">
        <v>1411</v>
      </c>
      <c r="D803" s="193"/>
      <c r="E803" s="193"/>
      <c r="F803" s="193" t="s">
        <v>24</v>
      </c>
      <c r="G803" s="194" t="s">
        <v>888</v>
      </c>
      <c r="H803" s="195">
        <v>2080</v>
      </c>
      <c r="I803" s="195">
        <v>1690</v>
      </c>
      <c r="J803" s="195">
        <v>1430</v>
      </c>
      <c r="K803" s="11">
        <v>688</v>
      </c>
    </row>
    <row r="804" customHeight="1" spans="1:11">
      <c r="A804" s="190" t="s">
        <v>1408</v>
      </c>
      <c r="B804" s="196">
        <v>330703005</v>
      </c>
      <c r="C804" s="193" t="s">
        <v>1412</v>
      </c>
      <c r="D804" s="193" t="s">
        <v>1413</v>
      </c>
      <c r="E804" s="193"/>
      <c r="F804" s="193" t="s">
        <v>24</v>
      </c>
      <c r="G804" s="194"/>
      <c r="H804" s="195">
        <v>2080</v>
      </c>
      <c r="I804" s="195">
        <v>1690</v>
      </c>
      <c r="J804" s="195">
        <v>1430</v>
      </c>
      <c r="K804" s="11">
        <v>689</v>
      </c>
    </row>
    <row r="805" customHeight="1" spans="1:11">
      <c r="A805" s="190" t="s">
        <v>1408</v>
      </c>
      <c r="B805" s="196">
        <v>330703006</v>
      </c>
      <c r="C805" s="193" t="s">
        <v>1414</v>
      </c>
      <c r="D805" s="193" t="s">
        <v>1415</v>
      </c>
      <c r="E805" s="193"/>
      <c r="F805" s="193" t="s">
        <v>24</v>
      </c>
      <c r="G805" s="194"/>
      <c r="H805" s="195">
        <v>1170</v>
      </c>
      <c r="I805" s="195">
        <v>975</v>
      </c>
      <c r="J805" s="195">
        <v>780</v>
      </c>
      <c r="K805" s="11">
        <v>690</v>
      </c>
    </row>
    <row r="806" customHeight="1" spans="1:11">
      <c r="A806" s="190" t="s">
        <v>1408</v>
      </c>
      <c r="B806" s="196">
        <v>330703007</v>
      </c>
      <c r="C806" s="193" t="s">
        <v>1416</v>
      </c>
      <c r="D806" s="193" t="s">
        <v>1417</v>
      </c>
      <c r="E806" s="193"/>
      <c r="F806" s="193" t="s">
        <v>24</v>
      </c>
      <c r="G806" s="194"/>
      <c r="H806" s="195">
        <v>910</v>
      </c>
      <c r="I806" s="195">
        <v>780</v>
      </c>
      <c r="J806" s="195">
        <v>650</v>
      </c>
      <c r="K806" s="11">
        <v>691</v>
      </c>
    </row>
    <row r="807" customHeight="1" spans="1:11">
      <c r="A807" s="190" t="s">
        <v>1408</v>
      </c>
      <c r="B807" s="196">
        <v>330703008</v>
      </c>
      <c r="C807" s="193" t="s">
        <v>1418</v>
      </c>
      <c r="D807" s="193" t="s">
        <v>1419</v>
      </c>
      <c r="E807" s="201" t="s">
        <v>204</v>
      </c>
      <c r="F807" s="193" t="s">
        <v>24</v>
      </c>
      <c r="G807" s="194"/>
      <c r="H807" s="195">
        <v>2210</v>
      </c>
      <c r="I807" s="195">
        <v>1950</v>
      </c>
      <c r="J807" s="195">
        <v>1430</v>
      </c>
      <c r="K807" s="11">
        <v>692</v>
      </c>
    </row>
    <row r="808" customHeight="1" spans="1:11">
      <c r="A808" s="190" t="s">
        <v>1408</v>
      </c>
      <c r="B808" s="196">
        <v>330703009</v>
      </c>
      <c r="C808" s="193" t="s">
        <v>1420</v>
      </c>
      <c r="D808" s="193" t="s">
        <v>1421</v>
      </c>
      <c r="E808" s="201" t="s">
        <v>204</v>
      </c>
      <c r="F808" s="193" t="s">
        <v>24</v>
      </c>
      <c r="G808" s="194"/>
      <c r="H808" s="195">
        <v>2080</v>
      </c>
      <c r="I808" s="195">
        <v>1820</v>
      </c>
      <c r="J808" s="195">
        <v>1430</v>
      </c>
      <c r="K808" s="11">
        <v>693</v>
      </c>
    </row>
    <row r="809" customHeight="1" spans="1:11">
      <c r="A809" s="190" t="s">
        <v>1408</v>
      </c>
      <c r="B809" s="196">
        <v>330703010</v>
      </c>
      <c r="C809" s="193" t="s">
        <v>1422</v>
      </c>
      <c r="D809" s="193" t="s">
        <v>1423</v>
      </c>
      <c r="E809" s="193"/>
      <c r="F809" s="193" t="s">
        <v>24</v>
      </c>
      <c r="G809" s="194"/>
      <c r="H809" s="195">
        <v>910</v>
      </c>
      <c r="I809" s="195">
        <v>780</v>
      </c>
      <c r="J809" s="195">
        <v>650</v>
      </c>
      <c r="K809" s="11">
        <v>694</v>
      </c>
    </row>
    <row r="810" customHeight="1" spans="1:11">
      <c r="A810" s="190" t="s">
        <v>1408</v>
      </c>
      <c r="B810" s="60">
        <v>330703011</v>
      </c>
      <c r="C810" s="197" t="s">
        <v>1424</v>
      </c>
      <c r="D810" s="197" t="s">
        <v>1425</v>
      </c>
      <c r="E810" s="198" t="s">
        <v>204</v>
      </c>
      <c r="F810" s="197" t="s">
        <v>24</v>
      </c>
      <c r="G810" s="199"/>
      <c r="H810" s="200">
        <v>1300</v>
      </c>
      <c r="I810" s="200">
        <v>1105</v>
      </c>
      <c r="J810" s="200">
        <v>910</v>
      </c>
      <c r="K810" s="11">
        <v>695</v>
      </c>
    </row>
    <row r="811" customHeight="1" spans="1:11">
      <c r="A811" s="190" t="s">
        <v>1408</v>
      </c>
      <c r="B811" s="60">
        <v>330703012</v>
      </c>
      <c r="C811" s="197" t="s">
        <v>1426</v>
      </c>
      <c r="D811" s="197" t="s">
        <v>1427</v>
      </c>
      <c r="E811" s="197"/>
      <c r="F811" s="197" t="s">
        <v>24</v>
      </c>
      <c r="G811" s="199"/>
      <c r="H811" s="200">
        <v>1300</v>
      </c>
      <c r="I811" s="200">
        <v>1105</v>
      </c>
      <c r="J811" s="200">
        <v>910</v>
      </c>
      <c r="K811" s="11">
        <v>696</v>
      </c>
    </row>
    <row r="812" customHeight="1" spans="1:11">
      <c r="A812" s="190" t="s">
        <v>1408</v>
      </c>
      <c r="B812" s="196">
        <v>330703013</v>
      </c>
      <c r="C812" s="193" t="s">
        <v>1428</v>
      </c>
      <c r="D812" s="193" t="s">
        <v>1429</v>
      </c>
      <c r="E812" s="193" t="s">
        <v>1430</v>
      </c>
      <c r="F812" s="193" t="s">
        <v>432</v>
      </c>
      <c r="G812" s="194"/>
      <c r="H812" s="195">
        <v>1560</v>
      </c>
      <c r="I812" s="195">
        <v>1300</v>
      </c>
      <c r="J812" s="195">
        <v>1105</v>
      </c>
      <c r="K812" s="11">
        <v>697</v>
      </c>
    </row>
    <row r="813" customHeight="1" spans="1:11">
      <c r="A813" s="190" t="s">
        <v>1408</v>
      </c>
      <c r="B813" s="196">
        <v>330703016</v>
      </c>
      <c r="C813" s="193" t="s">
        <v>1431</v>
      </c>
      <c r="D813" s="193"/>
      <c r="E813" s="201" t="s">
        <v>204</v>
      </c>
      <c r="F813" s="193" t="s">
        <v>24</v>
      </c>
      <c r="G813" s="194" t="s">
        <v>888</v>
      </c>
      <c r="H813" s="195">
        <v>2210</v>
      </c>
      <c r="I813" s="195">
        <v>1950</v>
      </c>
      <c r="J813" s="195">
        <v>1560</v>
      </c>
      <c r="K813" s="11">
        <v>698</v>
      </c>
    </row>
    <row r="814" customHeight="1" spans="1:11">
      <c r="A814" s="190" t="s">
        <v>1408</v>
      </c>
      <c r="B814" s="60">
        <v>330703017</v>
      </c>
      <c r="C814" s="197" t="s">
        <v>1432</v>
      </c>
      <c r="D814" s="197" t="s">
        <v>1433</v>
      </c>
      <c r="E814" s="198" t="s">
        <v>204</v>
      </c>
      <c r="F814" s="197" t="s">
        <v>24</v>
      </c>
      <c r="G814" s="199"/>
      <c r="H814" s="200">
        <v>390</v>
      </c>
      <c r="I814" s="200">
        <v>338</v>
      </c>
      <c r="J814" s="200">
        <v>260</v>
      </c>
      <c r="K814" s="11">
        <v>699</v>
      </c>
    </row>
    <row r="815" customHeight="1" spans="1:11">
      <c r="A815" s="190" t="s">
        <v>1408</v>
      </c>
      <c r="B815" s="196">
        <v>330703019</v>
      </c>
      <c r="C815" s="193" t="s">
        <v>1434</v>
      </c>
      <c r="D815" s="193" t="s">
        <v>1435</v>
      </c>
      <c r="E815" s="201" t="s">
        <v>204</v>
      </c>
      <c r="F815" s="193" t="s">
        <v>24</v>
      </c>
      <c r="G815" s="194" t="s">
        <v>888</v>
      </c>
      <c r="H815" s="195">
        <v>2210</v>
      </c>
      <c r="I815" s="195">
        <v>1885</v>
      </c>
      <c r="J815" s="195">
        <v>1430</v>
      </c>
      <c r="K815" s="11">
        <v>700</v>
      </c>
    </row>
    <row r="816" customHeight="1" spans="1:11">
      <c r="A816" s="190" t="s">
        <v>1408</v>
      </c>
      <c r="B816" s="196">
        <v>330703020</v>
      </c>
      <c r="C816" s="193" t="s">
        <v>1436</v>
      </c>
      <c r="D816" s="193" t="s">
        <v>1437</v>
      </c>
      <c r="E816" s="201" t="s">
        <v>204</v>
      </c>
      <c r="F816" s="193" t="s">
        <v>24</v>
      </c>
      <c r="G816" s="194" t="s">
        <v>888</v>
      </c>
      <c r="H816" s="195">
        <v>910</v>
      </c>
      <c r="I816" s="195">
        <v>780</v>
      </c>
      <c r="J816" s="195">
        <v>650</v>
      </c>
      <c r="K816" s="11">
        <v>701</v>
      </c>
    </row>
    <row r="817" customHeight="1" spans="1:11">
      <c r="A817" s="190" t="s">
        <v>1408</v>
      </c>
      <c r="B817" s="196">
        <v>330703021</v>
      </c>
      <c r="C817" s="193" t="s">
        <v>1438</v>
      </c>
      <c r="D817" s="193"/>
      <c r="E817" s="193"/>
      <c r="F817" s="193" t="s">
        <v>24</v>
      </c>
      <c r="G817" s="194" t="s">
        <v>888</v>
      </c>
      <c r="H817" s="195">
        <v>650</v>
      </c>
      <c r="I817" s="195">
        <v>585</v>
      </c>
      <c r="J817" s="195">
        <v>455</v>
      </c>
      <c r="K817" s="11">
        <v>702</v>
      </c>
    </row>
    <row r="818" customHeight="1" spans="1:11">
      <c r="A818" s="190" t="s">
        <v>1408</v>
      </c>
      <c r="B818" s="196">
        <v>330703022</v>
      </c>
      <c r="C818" s="193" t="s">
        <v>1439</v>
      </c>
      <c r="D818" s="193"/>
      <c r="E818" s="193"/>
      <c r="F818" s="193" t="s">
        <v>24</v>
      </c>
      <c r="G818" s="194" t="s">
        <v>888</v>
      </c>
      <c r="H818" s="195">
        <v>2041</v>
      </c>
      <c r="I818" s="195">
        <v>1755</v>
      </c>
      <c r="J818" s="195">
        <v>1430</v>
      </c>
      <c r="K818" s="11">
        <v>703</v>
      </c>
    </row>
    <row r="819" customHeight="1" spans="1:11">
      <c r="A819" s="190" t="s">
        <v>1408</v>
      </c>
      <c r="B819" s="196">
        <v>330703023</v>
      </c>
      <c r="C819" s="193" t="s">
        <v>1440</v>
      </c>
      <c r="D819" s="193" t="s">
        <v>1441</v>
      </c>
      <c r="E819" s="193" t="s">
        <v>1442</v>
      </c>
      <c r="F819" s="193" t="s">
        <v>24</v>
      </c>
      <c r="G819" s="194" t="s">
        <v>888</v>
      </c>
      <c r="H819" s="195">
        <v>1365</v>
      </c>
      <c r="I819" s="195">
        <v>1170</v>
      </c>
      <c r="J819" s="195">
        <v>975</v>
      </c>
      <c r="K819" s="11">
        <v>704</v>
      </c>
    </row>
    <row r="820" customHeight="1" spans="1:11">
      <c r="A820" s="190" t="s">
        <v>1408</v>
      </c>
      <c r="B820" s="196">
        <v>330703024</v>
      </c>
      <c r="C820" s="193" t="s">
        <v>1443</v>
      </c>
      <c r="D820" s="193"/>
      <c r="E820" s="193"/>
      <c r="F820" s="193" t="s">
        <v>24</v>
      </c>
      <c r="G820" s="194"/>
      <c r="H820" s="195">
        <v>1365</v>
      </c>
      <c r="I820" s="195">
        <v>1170</v>
      </c>
      <c r="J820" s="195">
        <v>975</v>
      </c>
      <c r="K820" s="11">
        <v>705</v>
      </c>
    </row>
    <row r="821" customHeight="1" spans="1:11">
      <c r="A821" s="190" t="s">
        <v>1408</v>
      </c>
      <c r="B821" s="196">
        <v>330703025</v>
      </c>
      <c r="C821" s="193" t="s">
        <v>1444</v>
      </c>
      <c r="D821" s="193" t="s">
        <v>1445</v>
      </c>
      <c r="E821" s="193"/>
      <c r="F821" s="193" t="s">
        <v>24</v>
      </c>
      <c r="G821" s="194"/>
      <c r="H821" s="195">
        <v>2080</v>
      </c>
      <c r="I821" s="195">
        <v>1885</v>
      </c>
      <c r="J821" s="195">
        <v>1560</v>
      </c>
      <c r="K821" s="11">
        <v>706</v>
      </c>
    </row>
    <row r="822" customHeight="1" spans="1:11">
      <c r="A822" s="190" t="s">
        <v>1408</v>
      </c>
      <c r="B822" s="196">
        <v>330703026</v>
      </c>
      <c r="C822" s="193" t="s">
        <v>1446</v>
      </c>
      <c r="D822" s="193" t="s">
        <v>1447</v>
      </c>
      <c r="E822" s="193" t="s">
        <v>733</v>
      </c>
      <c r="F822" s="193" t="s">
        <v>24</v>
      </c>
      <c r="G822" s="194" t="s">
        <v>888</v>
      </c>
      <c r="H822" s="195">
        <v>3120</v>
      </c>
      <c r="I822" s="195">
        <v>2600</v>
      </c>
      <c r="J822" s="195">
        <v>2210</v>
      </c>
      <c r="K822" s="11">
        <v>707</v>
      </c>
    </row>
    <row r="823" customHeight="1" spans="1:11">
      <c r="A823" s="190" t="s">
        <v>1408</v>
      </c>
      <c r="B823" s="60">
        <v>330703028</v>
      </c>
      <c r="C823" s="197" t="s">
        <v>1448</v>
      </c>
      <c r="D823" s="197" t="s">
        <v>1449</v>
      </c>
      <c r="E823" s="197" t="s">
        <v>1450</v>
      </c>
      <c r="F823" s="197" t="s">
        <v>24</v>
      </c>
      <c r="G823" s="199" t="s">
        <v>888</v>
      </c>
      <c r="H823" s="200">
        <v>1950</v>
      </c>
      <c r="I823" s="200">
        <v>1755</v>
      </c>
      <c r="J823" s="200">
        <v>1430</v>
      </c>
      <c r="K823" s="11">
        <v>708</v>
      </c>
    </row>
    <row r="824" customHeight="1" spans="1:11">
      <c r="A824" s="190" t="s">
        <v>1408</v>
      </c>
      <c r="B824" s="196">
        <v>330703029</v>
      </c>
      <c r="C824" s="193" t="s">
        <v>1451</v>
      </c>
      <c r="D824" s="193" t="s">
        <v>1452</v>
      </c>
      <c r="E824" s="193"/>
      <c r="F824" s="193" t="s">
        <v>24</v>
      </c>
      <c r="G824" s="194"/>
      <c r="H824" s="195">
        <v>1820</v>
      </c>
      <c r="I824" s="195">
        <v>1560</v>
      </c>
      <c r="J824" s="195">
        <v>1300</v>
      </c>
      <c r="K824" s="11">
        <v>709</v>
      </c>
    </row>
    <row r="825" customHeight="1" spans="1:11">
      <c r="A825" s="190" t="s">
        <v>1408</v>
      </c>
      <c r="B825" s="196">
        <v>330703030</v>
      </c>
      <c r="C825" s="193" t="s">
        <v>1453</v>
      </c>
      <c r="D825" s="193"/>
      <c r="E825" s="193" t="s">
        <v>1454</v>
      </c>
      <c r="F825" s="193" t="s">
        <v>24</v>
      </c>
      <c r="G825" s="194"/>
      <c r="H825" s="195">
        <v>3250</v>
      </c>
      <c r="I825" s="195">
        <v>2600</v>
      </c>
      <c r="J825" s="195">
        <v>2470</v>
      </c>
      <c r="K825" s="11">
        <v>710</v>
      </c>
    </row>
    <row r="826" customHeight="1" spans="1:11">
      <c r="A826" s="190" t="s">
        <v>1408</v>
      </c>
      <c r="B826" s="196">
        <v>330703031</v>
      </c>
      <c r="C826" s="193" t="s">
        <v>1455</v>
      </c>
      <c r="D826" s="193" t="s">
        <v>1456</v>
      </c>
      <c r="E826" s="193"/>
      <c r="F826" s="193" t="s">
        <v>24</v>
      </c>
      <c r="G826" s="194"/>
      <c r="H826" s="195">
        <v>1300</v>
      </c>
      <c r="I826" s="195">
        <v>1118</v>
      </c>
      <c r="J826" s="195">
        <v>910</v>
      </c>
      <c r="K826" s="11">
        <v>711</v>
      </c>
    </row>
    <row r="827" customHeight="1" spans="1:11">
      <c r="A827" s="190" t="s">
        <v>1408</v>
      </c>
      <c r="B827" s="196">
        <v>330703032</v>
      </c>
      <c r="C827" s="193" t="s">
        <v>1457</v>
      </c>
      <c r="D827" s="193" t="s">
        <v>1458</v>
      </c>
      <c r="E827" s="193"/>
      <c r="F827" s="193" t="s">
        <v>24</v>
      </c>
      <c r="G827" s="194" t="s">
        <v>1459</v>
      </c>
      <c r="H827" s="195">
        <v>2730</v>
      </c>
      <c r="I827" s="195">
        <v>2340</v>
      </c>
      <c r="J827" s="195">
        <v>1937</v>
      </c>
      <c r="K827" s="11">
        <v>712</v>
      </c>
    </row>
    <row r="828" customHeight="1" spans="1:11">
      <c r="A828" s="190" t="s">
        <v>1408</v>
      </c>
      <c r="B828" s="196">
        <v>330703033</v>
      </c>
      <c r="C828" s="193" t="s">
        <v>1460</v>
      </c>
      <c r="D828" s="193" t="s">
        <v>1461</v>
      </c>
      <c r="E828" s="193"/>
      <c r="F828" s="193" t="s">
        <v>24</v>
      </c>
      <c r="G828" s="194" t="s">
        <v>1462</v>
      </c>
      <c r="H828" s="195">
        <v>3120</v>
      </c>
      <c r="I828" s="195">
        <v>2600</v>
      </c>
      <c r="J828" s="195">
        <v>2210</v>
      </c>
      <c r="K828" s="11">
        <v>713</v>
      </c>
    </row>
    <row r="829" customHeight="1" spans="1:11">
      <c r="A829" s="190" t="s">
        <v>1408</v>
      </c>
      <c r="B829" s="196">
        <v>330703034</v>
      </c>
      <c r="C829" s="193" t="s">
        <v>1463</v>
      </c>
      <c r="D829" s="193" t="s">
        <v>1464</v>
      </c>
      <c r="E829" s="193"/>
      <c r="F829" s="193" t="s">
        <v>24</v>
      </c>
      <c r="G829" s="194" t="s">
        <v>1465</v>
      </c>
      <c r="H829" s="195">
        <v>3120</v>
      </c>
      <c r="I829" s="195">
        <v>2600</v>
      </c>
      <c r="J829" s="195">
        <v>2210</v>
      </c>
      <c r="K829" s="11">
        <v>714</v>
      </c>
    </row>
    <row r="830" customHeight="1" spans="1:10">
      <c r="A830" s="190"/>
      <c r="B830" s="191">
        <v>3308</v>
      </c>
      <c r="C830" s="192" t="s">
        <v>1466</v>
      </c>
      <c r="D830" s="193"/>
      <c r="E830" s="193" t="s">
        <v>896</v>
      </c>
      <c r="F830" s="193"/>
      <c r="G830" s="194"/>
      <c r="H830" s="195"/>
      <c r="I830" s="195"/>
      <c r="J830" s="195"/>
    </row>
    <row r="831" customHeight="1" spans="1:10">
      <c r="A831" s="190"/>
      <c r="B831" s="191">
        <v>330801</v>
      </c>
      <c r="C831" s="192" t="s">
        <v>1467</v>
      </c>
      <c r="D831" s="193"/>
      <c r="E831" s="193" t="s">
        <v>1468</v>
      </c>
      <c r="F831" s="193"/>
      <c r="G831" s="194"/>
      <c r="H831" s="195"/>
      <c r="I831" s="195"/>
      <c r="J831" s="195"/>
    </row>
    <row r="832" customHeight="1" spans="1:11">
      <c r="A832" s="190" t="s">
        <v>1408</v>
      </c>
      <c r="B832" s="196">
        <v>330801001</v>
      </c>
      <c r="C832" s="193" t="s">
        <v>1469</v>
      </c>
      <c r="D832" s="193" t="s">
        <v>1470</v>
      </c>
      <c r="E832" s="193"/>
      <c r="F832" s="193" t="s">
        <v>24</v>
      </c>
      <c r="G832" s="194"/>
      <c r="H832" s="195">
        <v>4030</v>
      </c>
      <c r="I832" s="195">
        <v>3380</v>
      </c>
      <c r="J832" s="195">
        <v>2860</v>
      </c>
      <c r="K832" s="11">
        <v>715</v>
      </c>
    </row>
    <row r="833" customHeight="1" spans="1:11">
      <c r="A833" s="190" t="s">
        <v>1408</v>
      </c>
      <c r="B833" s="196">
        <v>330801002</v>
      </c>
      <c r="C833" s="193" t="s">
        <v>1471</v>
      </c>
      <c r="D833" s="193" t="s">
        <v>1472</v>
      </c>
      <c r="E833" s="193" t="s">
        <v>1473</v>
      </c>
      <c r="F833" s="193" t="s">
        <v>24</v>
      </c>
      <c r="G833" s="194"/>
      <c r="H833" s="195">
        <v>5460</v>
      </c>
      <c r="I833" s="195">
        <v>4680</v>
      </c>
      <c r="J833" s="195">
        <v>3900</v>
      </c>
      <c r="K833" s="11">
        <v>716</v>
      </c>
    </row>
    <row r="834" customHeight="1" spans="1:11">
      <c r="A834" s="190" t="s">
        <v>1408</v>
      </c>
      <c r="B834" s="196">
        <v>330801003</v>
      </c>
      <c r="C834" s="193" t="s">
        <v>1474</v>
      </c>
      <c r="D834" s="193" t="s">
        <v>1475</v>
      </c>
      <c r="E834" s="193" t="s">
        <v>1476</v>
      </c>
      <c r="F834" s="193" t="s">
        <v>24</v>
      </c>
      <c r="G834" s="194"/>
      <c r="H834" s="195">
        <v>3900</v>
      </c>
      <c r="I834" s="195">
        <v>3250</v>
      </c>
      <c r="J834" s="195">
        <v>2730</v>
      </c>
      <c r="K834" s="11">
        <v>717</v>
      </c>
    </row>
    <row r="835" customHeight="1" spans="1:11">
      <c r="A835" s="190" t="s">
        <v>1408</v>
      </c>
      <c r="B835" s="196">
        <v>330801004</v>
      </c>
      <c r="C835" s="193" t="s">
        <v>1477</v>
      </c>
      <c r="D835" s="193" t="s">
        <v>1478</v>
      </c>
      <c r="E835" s="193" t="s">
        <v>1476</v>
      </c>
      <c r="F835" s="193" t="s">
        <v>24</v>
      </c>
      <c r="G835" s="194"/>
      <c r="H835" s="195">
        <v>4030</v>
      </c>
      <c r="I835" s="195">
        <v>3380</v>
      </c>
      <c r="J835" s="195">
        <v>2860</v>
      </c>
      <c r="K835" s="11">
        <v>718</v>
      </c>
    </row>
    <row r="836" customHeight="1" spans="1:11">
      <c r="A836" s="190" t="s">
        <v>1408</v>
      </c>
      <c r="B836" s="196">
        <v>330801005</v>
      </c>
      <c r="C836" s="193" t="s">
        <v>1479</v>
      </c>
      <c r="D836" s="193"/>
      <c r="E836" s="193" t="s">
        <v>1476</v>
      </c>
      <c r="F836" s="193" t="s">
        <v>24</v>
      </c>
      <c r="G836" s="194"/>
      <c r="H836" s="195">
        <v>3380</v>
      </c>
      <c r="I836" s="195">
        <v>2860</v>
      </c>
      <c r="J836" s="195">
        <v>2340</v>
      </c>
      <c r="K836" s="11">
        <v>719</v>
      </c>
    </row>
    <row r="837" customHeight="1" spans="1:11">
      <c r="A837" s="190" t="s">
        <v>1408</v>
      </c>
      <c r="B837" s="196">
        <v>330801006</v>
      </c>
      <c r="C837" s="193" t="s">
        <v>1480</v>
      </c>
      <c r="D837" s="193" t="s">
        <v>1481</v>
      </c>
      <c r="E837" s="193"/>
      <c r="F837" s="193" t="s">
        <v>24</v>
      </c>
      <c r="G837" s="194"/>
      <c r="H837" s="195">
        <v>4680</v>
      </c>
      <c r="I837" s="195">
        <v>4030</v>
      </c>
      <c r="J837" s="195">
        <v>3250</v>
      </c>
      <c r="K837" s="11">
        <v>720</v>
      </c>
    </row>
    <row r="838" customHeight="1" spans="1:11">
      <c r="A838" s="190" t="s">
        <v>1408</v>
      </c>
      <c r="B838" s="196">
        <v>330801007</v>
      </c>
      <c r="C838" s="193" t="s">
        <v>1482</v>
      </c>
      <c r="D838" s="193" t="s">
        <v>1483</v>
      </c>
      <c r="E838" s="193" t="s">
        <v>733</v>
      </c>
      <c r="F838" s="193" t="s">
        <v>24</v>
      </c>
      <c r="G838" s="194"/>
      <c r="H838" s="195">
        <v>4680</v>
      </c>
      <c r="I838" s="195">
        <v>4030</v>
      </c>
      <c r="J838" s="195">
        <v>3250</v>
      </c>
      <c r="K838" s="11">
        <v>721</v>
      </c>
    </row>
    <row r="839" customHeight="1" spans="1:11">
      <c r="A839" s="190" t="s">
        <v>1408</v>
      </c>
      <c r="B839" s="196">
        <v>330801008</v>
      </c>
      <c r="C839" s="193" t="s">
        <v>1484</v>
      </c>
      <c r="D839" s="193"/>
      <c r="E839" s="193" t="s">
        <v>1485</v>
      </c>
      <c r="F839" s="193" t="s">
        <v>24</v>
      </c>
      <c r="G839" s="194"/>
      <c r="H839" s="195">
        <v>5460</v>
      </c>
      <c r="I839" s="195">
        <v>4680</v>
      </c>
      <c r="J839" s="195">
        <v>3900</v>
      </c>
      <c r="K839" s="11">
        <v>722</v>
      </c>
    </row>
    <row r="840" customHeight="1" spans="1:11">
      <c r="A840" s="190" t="s">
        <v>1408</v>
      </c>
      <c r="B840" s="196">
        <v>330801009</v>
      </c>
      <c r="C840" s="193" t="s">
        <v>1486</v>
      </c>
      <c r="D840" s="193"/>
      <c r="E840" s="193" t="s">
        <v>1487</v>
      </c>
      <c r="F840" s="193" t="s">
        <v>24</v>
      </c>
      <c r="G840" s="194"/>
      <c r="H840" s="195">
        <v>5460</v>
      </c>
      <c r="I840" s="195">
        <v>4680</v>
      </c>
      <c r="J840" s="195">
        <v>3900</v>
      </c>
      <c r="K840" s="11">
        <v>723</v>
      </c>
    </row>
    <row r="841" customHeight="1" spans="1:11">
      <c r="A841" s="190" t="s">
        <v>1408</v>
      </c>
      <c r="B841" s="196">
        <v>330801010</v>
      </c>
      <c r="C841" s="193" t="s">
        <v>1488</v>
      </c>
      <c r="D841" s="193" t="s">
        <v>1489</v>
      </c>
      <c r="E841" s="193" t="s">
        <v>1490</v>
      </c>
      <c r="F841" s="193" t="s">
        <v>24</v>
      </c>
      <c r="G841" s="194"/>
      <c r="H841" s="195">
        <v>4680</v>
      </c>
      <c r="I841" s="195">
        <v>4030</v>
      </c>
      <c r="J841" s="195">
        <v>3250</v>
      </c>
      <c r="K841" s="11">
        <v>724</v>
      </c>
    </row>
    <row r="842" customHeight="1" spans="1:11">
      <c r="A842" s="190" t="s">
        <v>1408</v>
      </c>
      <c r="B842" s="196">
        <v>330801011</v>
      </c>
      <c r="C842" s="193" t="s">
        <v>1491</v>
      </c>
      <c r="D842" s="193"/>
      <c r="E842" s="193" t="s">
        <v>1476</v>
      </c>
      <c r="F842" s="193" t="s">
        <v>24</v>
      </c>
      <c r="G842" s="194"/>
      <c r="H842" s="195">
        <v>4290</v>
      </c>
      <c r="I842" s="195">
        <v>3640</v>
      </c>
      <c r="J842" s="195">
        <v>3042</v>
      </c>
      <c r="K842" s="11">
        <v>725</v>
      </c>
    </row>
    <row r="843" customHeight="1" spans="1:11">
      <c r="A843" s="190" t="s">
        <v>1408</v>
      </c>
      <c r="B843" s="196">
        <v>330801012</v>
      </c>
      <c r="C843" s="193" t="s">
        <v>1492</v>
      </c>
      <c r="D843" s="193" t="s">
        <v>1493</v>
      </c>
      <c r="E843" s="193" t="s">
        <v>733</v>
      </c>
      <c r="F843" s="193" t="s">
        <v>24</v>
      </c>
      <c r="G843" s="194"/>
      <c r="H843" s="195">
        <v>4290</v>
      </c>
      <c r="I843" s="195">
        <v>3640</v>
      </c>
      <c r="J843" s="195">
        <v>3042</v>
      </c>
      <c r="K843" s="11">
        <v>726</v>
      </c>
    </row>
    <row r="844" customHeight="1" spans="1:11">
      <c r="A844" s="190" t="s">
        <v>1408</v>
      </c>
      <c r="B844" s="196">
        <v>330801014</v>
      </c>
      <c r="C844" s="193" t="s">
        <v>1494</v>
      </c>
      <c r="D844" s="193"/>
      <c r="E844" s="193" t="s">
        <v>1476</v>
      </c>
      <c r="F844" s="193" t="s">
        <v>24</v>
      </c>
      <c r="G844" s="194" t="s">
        <v>1495</v>
      </c>
      <c r="H844" s="195">
        <v>6630</v>
      </c>
      <c r="I844" s="195">
        <v>5590</v>
      </c>
      <c r="J844" s="195">
        <v>4680</v>
      </c>
      <c r="K844" s="11">
        <v>727</v>
      </c>
    </row>
    <row r="845" customHeight="1" spans="1:11">
      <c r="A845" s="190" t="s">
        <v>1408</v>
      </c>
      <c r="B845" s="196">
        <v>330801017</v>
      </c>
      <c r="C845" s="193" t="s">
        <v>1496</v>
      </c>
      <c r="D845" s="193" t="s">
        <v>1497</v>
      </c>
      <c r="E845" s="193"/>
      <c r="F845" s="193" t="s">
        <v>24</v>
      </c>
      <c r="G845" s="194"/>
      <c r="H845" s="195">
        <v>3770</v>
      </c>
      <c r="I845" s="195">
        <v>3250</v>
      </c>
      <c r="J845" s="195">
        <v>2990</v>
      </c>
      <c r="K845" s="11">
        <v>728</v>
      </c>
    </row>
    <row r="846" customHeight="1" spans="1:11">
      <c r="A846" s="190" t="s">
        <v>1408</v>
      </c>
      <c r="B846" s="196">
        <v>330801018</v>
      </c>
      <c r="C846" s="193" t="s">
        <v>1498</v>
      </c>
      <c r="D846" s="193" t="s">
        <v>1499</v>
      </c>
      <c r="E846" s="193"/>
      <c r="F846" s="193" t="s">
        <v>24</v>
      </c>
      <c r="G846" s="194"/>
      <c r="H846" s="195">
        <v>4290</v>
      </c>
      <c r="I846" s="195">
        <v>3640</v>
      </c>
      <c r="J846" s="195">
        <v>2990</v>
      </c>
      <c r="K846" s="11">
        <v>729</v>
      </c>
    </row>
    <row r="847" customHeight="1" spans="1:11">
      <c r="A847" s="190" t="s">
        <v>1408</v>
      </c>
      <c r="B847" s="196">
        <v>330801019</v>
      </c>
      <c r="C847" s="193" t="s">
        <v>1500</v>
      </c>
      <c r="D847" s="193" t="s">
        <v>1501</v>
      </c>
      <c r="E847" s="193" t="s">
        <v>733</v>
      </c>
      <c r="F847" s="193" t="s">
        <v>24</v>
      </c>
      <c r="G847" s="194"/>
      <c r="H847" s="195">
        <v>4290</v>
      </c>
      <c r="I847" s="195">
        <v>3640</v>
      </c>
      <c r="J847" s="195">
        <v>2990</v>
      </c>
      <c r="K847" s="11">
        <v>730</v>
      </c>
    </row>
    <row r="848" customHeight="1" spans="1:11">
      <c r="A848" s="190" t="s">
        <v>1408</v>
      </c>
      <c r="B848" s="196">
        <v>330801020</v>
      </c>
      <c r="C848" s="193" t="s">
        <v>1502</v>
      </c>
      <c r="D848" s="193"/>
      <c r="E848" s="193"/>
      <c r="F848" s="193" t="s">
        <v>24</v>
      </c>
      <c r="G848" s="194"/>
      <c r="H848" s="195">
        <v>4680</v>
      </c>
      <c r="I848" s="195">
        <v>4030</v>
      </c>
      <c r="J848" s="195">
        <v>3250</v>
      </c>
      <c r="K848" s="11">
        <v>731</v>
      </c>
    </row>
    <row r="849" customHeight="1" spans="1:11">
      <c r="A849" s="190" t="s">
        <v>1408</v>
      </c>
      <c r="B849" s="196">
        <v>330801021</v>
      </c>
      <c r="C849" s="193" t="s">
        <v>1503</v>
      </c>
      <c r="D849" s="193"/>
      <c r="E849" s="193"/>
      <c r="F849" s="193" t="s">
        <v>24</v>
      </c>
      <c r="G849" s="194"/>
      <c r="H849" s="195">
        <v>4030</v>
      </c>
      <c r="I849" s="195">
        <v>3380</v>
      </c>
      <c r="J849" s="195">
        <v>2860</v>
      </c>
      <c r="K849" s="11">
        <v>732</v>
      </c>
    </row>
    <row r="850" customHeight="1" spans="1:11">
      <c r="A850" s="190" t="s">
        <v>1408</v>
      </c>
      <c r="B850" s="196">
        <v>330801022</v>
      </c>
      <c r="C850" s="193" t="s">
        <v>1504</v>
      </c>
      <c r="D850" s="193" t="s">
        <v>1505</v>
      </c>
      <c r="E850" s="193"/>
      <c r="F850" s="193" t="s">
        <v>24</v>
      </c>
      <c r="G850" s="194"/>
      <c r="H850" s="195">
        <v>4680</v>
      </c>
      <c r="I850" s="195">
        <v>4030</v>
      </c>
      <c r="J850" s="195">
        <v>3250</v>
      </c>
      <c r="K850" s="11">
        <v>733</v>
      </c>
    </row>
    <row r="851" customHeight="1" spans="1:11">
      <c r="A851" s="190" t="s">
        <v>1408</v>
      </c>
      <c r="B851" s="196">
        <v>330801023</v>
      </c>
      <c r="C851" s="193" t="s">
        <v>1506</v>
      </c>
      <c r="D851" s="193" t="s">
        <v>1507</v>
      </c>
      <c r="E851" s="193"/>
      <c r="F851" s="193" t="s">
        <v>24</v>
      </c>
      <c r="G851" s="194"/>
      <c r="H851" s="195">
        <v>5590</v>
      </c>
      <c r="I851" s="195">
        <v>4810</v>
      </c>
      <c r="J851" s="195">
        <v>3900</v>
      </c>
      <c r="K851" s="11">
        <v>734</v>
      </c>
    </row>
    <row r="852" customHeight="1" spans="1:11">
      <c r="A852" s="190" t="s">
        <v>1408</v>
      </c>
      <c r="B852" s="196">
        <v>330801024</v>
      </c>
      <c r="C852" s="193" t="s">
        <v>1508</v>
      </c>
      <c r="D852" s="193" t="s">
        <v>1509</v>
      </c>
      <c r="E852" s="193"/>
      <c r="F852" s="193" t="s">
        <v>24</v>
      </c>
      <c r="G852" s="194"/>
      <c r="H852" s="195">
        <v>5460</v>
      </c>
      <c r="I852" s="195">
        <v>4680</v>
      </c>
      <c r="J852" s="195">
        <v>3770</v>
      </c>
      <c r="K852" s="11">
        <v>735</v>
      </c>
    </row>
    <row r="853" customHeight="1" spans="1:11">
      <c r="A853" s="190" t="s">
        <v>1408</v>
      </c>
      <c r="B853" s="196">
        <v>330801025</v>
      </c>
      <c r="C853" s="193" t="s">
        <v>1510</v>
      </c>
      <c r="D853" s="193" t="s">
        <v>1511</v>
      </c>
      <c r="E853" s="193"/>
      <c r="F853" s="193" t="s">
        <v>24</v>
      </c>
      <c r="G853" s="194"/>
      <c r="H853" s="195">
        <v>4940</v>
      </c>
      <c r="I853" s="195">
        <v>4160</v>
      </c>
      <c r="J853" s="195">
        <v>3510</v>
      </c>
      <c r="K853" s="11">
        <v>736</v>
      </c>
    </row>
    <row r="854" customHeight="1" spans="1:11">
      <c r="A854" s="190" t="s">
        <v>1408</v>
      </c>
      <c r="B854" s="196">
        <v>330801026</v>
      </c>
      <c r="C854" s="193" t="s">
        <v>1512</v>
      </c>
      <c r="D854" s="193" t="s">
        <v>1513</v>
      </c>
      <c r="E854" s="193"/>
      <c r="F854" s="193" t="s">
        <v>24</v>
      </c>
      <c r="G854" s="194"/>
      <c r="H854" s="195">
        <v>5200</v>
      </c>
      <c r="I854" s="195">
        <v>4420</v>
      </c>
      <c r="J854" s="195">
        <v>3640</v>
      </c>
      <c r="K854" s="11">
        <v>737</v>
      </c>
    </row>
    <row r="855" customHeight="1" spans="1:11">
      <c r="A855" s="190" t="s">
        <v>1408</v>
      </c>
      <c r="B855" s="196">
        <v>330801027</v>
      </c>
      <c r="C855" s="193" t="s">
        <v>1514</v>
      </c>
      <c r="D855" s="193" t="s">
        <v>1515</v>
      </c>
      <c r="E855" s="193"/>
      <c r="F855" s="193" t="s">
        <v>24</v>
      </c>
      <c r="G855" s="194"/>
      <c r="H855" s="195">
        <v>4290</v>
      </c>
      <c r="I855" s="195">
        <v>3640</v>
      </c>
      <c r="J855" s="195">
        <v>2990</v>
      </c>
      <c r="K855" s="11">
        <v>738</v>
      </c>
    </row>
    <row r="856" customHeight="1" spans="1:10">
      <c r="A856" s="202"/>
      <c r="B856" s="203">
        <v>330802</v>
      </c>
      <c r="C856" s="204" t="s">
        <v>1516</v>
      </c>
      <c r="D856" s="205"/>
      <c r="E856" s="205" t="s">
        <v>1517</v>
      </c>
      <c r="F856" s="205"/>
      <c r="G856" s="206"/>
      <c r="H856" s="207"/>
      <c r="I856" s="207"/>
      <c r="J856" s="207"/>
    </row>
    <row r="857" customHeight="1" spans="1:11">
      <c r="A857" s="190" t="s">
        <v>1408</v>
      </c>
      <c r="B857" s="196">
        <v>330802001</v>
      </c>
      <c r="C857" s="193" t="s">
        <v>1518</v>
      </c>
      <c r="D857" s="193" t="s">
        <v>1519</v>
      </c>
      <c r="E857" s="193"/>
      <c r="F857" s="193" t="s">
        <v>24</v>
      </c>
      <c r="G857" s="194"/>
      <c r="H857" s="195">
        <v>2990</v>
      </c>
      <c r="I857" s="195">
        <v>2600</v>
      </c>
      <c r="J857" s="195">
        <v>2080</v>
      </c>
      <c r="K857" s="11">
        <v>739</v>
      </c>
    </row>
    <row r="858" customHeight="1" spans="1:11">
      <c r="A858" s="190" t="s">
        <v>1408</v>
      </c>
      <c r="B858" s="196">
        <v>330802002</v>
      </c>
      <c r="C858" s="193" t="s">
        <v>1520</v>
      </c>
      <c r="D858" s="193"/>
      <c r="E858" s="193"/>
      <c r="F858" s="193" t="s">
        <v>24</v>
      </c>
      <c r="G858" s="194"/>
      <c r="H858" s="195">
        <v>4030</v>
      </c>
      <c r="I858" s="195">
        <v>3380</v>
      </c>
      <c r="J858" s="195">
        <v>2860</v>
      </c>
      <c r="K858" s="11">
        <v>740</v>
      </c>
    </row>
    <row r="859" customHeight="1" spans="1:11">
      <c r="A859" s="190" t="s">
        <v>1408</v>
      </c>
      <c r="B859" s="196">
        <v>330802003</v>
      </c>
      <c r="C859" s="193" t="s">
        <v>1521</v>
      </c>
      <c r="D859" s="193" t="s">
        <v>1522</v>
      </c>
      <c r="E859" s="193" t="s">
        <v>1523</v>
      </c>
      <c r="F859" s="193" t="s">
        <v>1524</v>
      </c>
      <c r="G859" s="194"/>
      <c r="H859" s="195">
        <v>5460</v>
      </c>
      <c r="I859" s="195">
        <v>4680</v>
      </c>
      <c r="J859" s="195">
        <v>3770</v>
      </c>
      <c r="K859" s="11">
        <v>741</v>
      </c>
    </row>
    <row r="860" customHeight="1" spans="1:11">
      <c r="A860" s="190" t="s">
        <v>1408</v>
      </c>
      <c r="B860" s="196">
        <v>330802005</v>
      </c>
      <c r="C860" s="193" t="s">
        <v>1525</v>
      </c>
      <c r="D860" s="193"/>
      <c r="E860" s="193" t="s">
        <v>733</v>
      </c>
      <c r="F860" s="193" t="s">
        <v>1524</v>
      </c>
      <c r="G860" s="194"/>
      <c r="H860" s="195">
        <v>8450</v>
      </c>
      <c r="I860" s="195">
        <v>7280</v>
      </c>
      <c r="J860" s="195">
        <v>5980</v>
      </c>
      <c r="K860" s="11">
        <v>742</v>
      </c>
    </row>
    <row r="861" customHeight="1" spans="1:11">
      <c r="A861" s="190" t="s">
        <v>1408</v>
      </c>
      <c r="B861" s="196">
        <v>330802006</v>
      </c>
      <c r="C861" s="193" t="s">
        <v>1526</v>
      </c>
      <c r="D861" s="193"/>
      <c r="E861" s="193" t="s">
        <v>1527</v>
      </c>
      <c r="F861" s="193" t="s">
        <v>1524</v>
      </c>
      <c r="G861" s="194"/>
      <c r="H861" s="195">
        <v>7670</v>
      </c>
      <c r="I861" s="195">
        <v>6630</v>
      </c>
      <c r="J861" s="195">
        <v>5330</v>
      </c>
      <c r="K861" s="11">
        <v>743</v>
      </c>
    </row>
    <row r="862" customHeight="1" spans="1:11">
      <c r="A862" s="190" t="s">
        <v>1408</v>
      </c>
      <c r="B862" s="196">
        <v>330802011</v>
      </c>
      <c r="C862" s="193" t="s">
        <v>1528</v>
      </c>
      <c r="D862" s="193"/>
      <c r="E862" s="193"/>
      <c r="F862" s="193" t="s">
        <v>1529</v>
      </c>
      <c r="G862" s="194"/>
      <c r="H862" s="195">
        <v>4030</v>
      </c>
      <c r="I862" s="195">
        <v>3380</v>
      </c>
      <c r="J862" s="195">
        <v>2860</v>
      </c>
      <c r="K862" s="11">
        <v>744</v>
      </c>
    </row>
    <row r="863" customHeight="1" spans="1:11">
      <c r="A863" s="190" t="s">
        <v>1408</v>
      </c>
      <c r="B863" s="196">
        <v>330802013</v>
      </c>
      <c r="C863" s="193" t="s">
        <v>1530</v>
      </c>
      <c r="D863" s="193"/>
      <c r="E863" s="193"/>
      <c r="F863" s="193" t="s">
        <v>24</v>
      </c>
      <c r="G863" s="194"/>
      <c r="H863" s="195">
        <v>4030</v>
      </c>
      <c r="I863" s="195">
        <v>3380</v>
      </c>
      <c r="J863" s="195">
        <v>2860</v>
      </c>
      <c r="K863" s="11">
        <v>745</v>
      </c>
    </row>
    <row r="864" customHeight="1" spans="1:11">
      <c r="A864" s="190" t="s">
        <v>1408</v>
      </c>
      <c r="B864" s="196">
        <v>330802014</v>
      </c>
      <c r="C864" s="193" t="s">
        <v>1531</v>
      </c>
      <c r="D864" s="193" t="s">
        <v>1532</v>
      </c>
      <c r="E864" s="193"/>
      <c r="F864" s="193" t="s">
        <v>24</v>
      </c>
      <c r="G864" s="194" t="s">
        <v>888</v>
      </c>
      <c r="H864" s="195">
        <v>4030</v>
      </c>
      <c r="I864" s="195">
        <v>3380</v>
      </c>
      <c r="J864" s="195">
        <v>2860</v>
      </c>
      <c r="K864" s="11">
        <v>746</v>
      </c>
    </row>
    <row r="865" customHeight="1" spans="1:11">
      <c r="A865" s="190" t="s">
        <v>1408</v>
      </c>
      <c r="B865" s="196">
        <v>330802015</v>
      </c>
      <c r="C865" s="193" t="s">
        <v>1533</v>
      </c>
      <c r="D865" s="193"/>
      <c r="E865" s="193"/>
      <c r="F865" s="193" t="s">
        <v>24</v>
      </c>
      <c r="G865" s="194"/>
      <c r="H865" s="195">
        <v>4030</v>
      </c>
      <c r="I865" s="195">
        <v>3380</v>
      </c>
      <c r="J865" s="195">
        <v>2860</v>
      </c>
      <c r="K865" s="11">
        <v>747</v>
      </c>
    </row>
    <row r="866" customHeight="1" spans="1:11">
      <c r="A866" s="190" t="s">
        <v>1408</v>
      </c>
      <c r="B866" s="196">
        <v>330802016</v>
      </c>
      <c r="C866" s="193" t="s">
        <v>1534</v>
      </c>
      <c r="D866" s="193" t="s">
        <v>1535</v>
      </c>
      <c r="E866" s="193"/>
      <c r="F866" s="193" t="s">
        <v>24</v>
      </c>
      <c r="G866" s="194"/>
      <c r="H866" s="195">
        <v>3380</v>
      </c>
      <c r="I866" s="195">
        <v>2860</v>
      </c>
      <c r="J866" s="195">
        <v>2340</v>
      </c>
      <c r="K866" s="11">
        <v>748</v>
      </c>
    </row>
    <row r="867" customHeight="1" spans="1:11">
      <c r="A867" s="190" t="s">
        <v>1408</v>
      </c>
      <c r="B867" s="196">
        <v>330802018</v>
      </c>
      <c r="C867" s="193" t="s">
        <v>1536</v>
      </c>
      <c r="D867" s="193" t="s">
        <v>1537</v>
      </c>
      <c r="E867" s="193" t="s">
        <v>1538</v>
      </c>
      <c r="F867" s="193" t="s">
        <v>24</v>
      </c>
      <c r="G867" s="194"/>
      <c r="H867" s="195">
        <v>8190</v>
      </c>
      <c r="I867" s="195">
        <v>7020</v>
      </c>
      <c r="J867" s="195">
        <v>5720</v>
      </c>
      <c r="K867" s="11">
        <v>749</v>
      </c>
    </row>
    <row r="868" customHeight="1" spans="1:11">
      <c r="A868" s="190" t="s">
        <v>1408</v>
      </c>
      <c r="B868" s="196">
        <v>330802019</v>
      </c>
      <c r="C868" s="193" t="s">
        <v>1539</v>
      </c>
      <c r="D868" s="193" t="s">
        <v>1540</v>
      </c>
      <c r="E868" s="193" t="s">
        <v>1538</v>
      </c>
      <c r="F868" s="193" t="s">
        <v>24</v>
      </c>
      <c r="G868" s="194"/>
      <c r="H868" s="195">
        <v>6110</v>
      </c>
      <c r="I868" s="195">
        <v>5200</v>
      </c>
      <c r="J868" s="195">
        <v>4290</v>
      </c>
      <c r="K868" s="11">
        <v>750</v>
      </c>
    </row>
    <row r="869" customHeight="1" spans="1:11">
      <c r="A869" s="190" t="s">
        <v>1408</v>
      </c>
      <c r="B869" s="196">
        <v>330802020</v>
      </c>
      <c r="C869" s="193" t="s">
        <v>1541</v>
      </c>
      <c r="D869" s="193"/>
      <c r="E869" s="193"/>
      <c r="F869" s="193" t="s">
        <v>24</v>
      </c>
      <c r="G869" s="194"/>
      <c r="H869" s="195">
        <v>4290</v>
      </c>
      <c r="I869" s="195">
        <v>3640</v>
      </c>
      <c r="J869" s="195">
        <v>2990</v>
      </c>
      <c r="K869" s="11">
        <v>751</v>
      </c>
    </row>
    <row r="870" customHeight="1" spans="1:11">
      <c r="A870" s="190" t="s">
        <v>1408</v>
      </c>
      <c r="B870" s="196">
        <v>330802021</v>
      </c>
      <c r="C870" s="193" t="s">
        <v>1542</v>
      </c>
      <c r="D870" s="193" t="s">
        <v>1543</v>
      </c>
      <c r="E870" s="193"/>
      <c r="F870" s="193" t="s">
        <v>24</v>
      </c>
      <c r="G870" s="194"/>
      <c r="H870" s="195">
        <v>6760</v>
      </c>
      <c r="I870" s="195">
        <v>5850</v>
      </c>
      <c r="J870" s="195">
        <v>4810</v>
      </c>
      <c r="K870" s="11">
        <v>752</v>
      </c>
    </row>
    <row r="871" customHeight="1" spans="1:11">
      <c r="A871" s="190" t="s">
        <v>1408</v>
      </c>
      <c r="B871" s="196">
        <v>330802023</v>
      </c>
      <c r="C871" s="193" t="s">
        <v>1544</v>
      </c>
      <c r="D871" s="193" t="s">
        <v>1545</v>
      </c>
      <c r="E871" s="193" t="s">
        <v>733</v>
      </c>
      <c r="F871" s="193" t="s">
        <v>24</v>
      </c>
      <c r="G871" s="194"/>
      <c r="H871" s="195">
        <v>5460</v>
      </c>
      <c r="I871" s="195">
        <v>4680</v>
      </c>
      <c r="J871" s="195">
        <v>3900</v>
      </c>
      <c r="K871" s="11">
        <v>753</v>
      </c>
    </row>
    <row r="872" customHeight="1" spans="1:11">
      <c r="A872" s="190" t="s">
        <v>1408</v>
      </c>
      <c r="B872" s="196">
        <v>330802024</v>
      </c>
      <c r="C872" s="193" t="s">
        <v>1546</v>
      </c>
      <c r="D872" s="193" t="s">
        <v>1547</v>
      </c>
      <c r="E872" s="193"/>
      <c r="F872" s="193" t="s">
        <v>24</v>
      </c>
      <c r="G872" s="194"/>
      <c r="H872" s="195">
        <v>6370</v>
      </c>
      <c r="I872" s="195">
        <v>5460</v>
      </c>
      <c r="J872" s="195">
        <v>3900</v>
      </c>
      <c r="K872" s="11">
        <v>754</v>
      </c>
    </row>
    <row r="873" customHeight="1" spans="1:11">
      <c r="A873" s="190" t="s">
        <v>1408</v>
      </c>
      <c r="B873" s="196">
        <v>330802028</v>
      </c>
      <c r="C873" s="193" t="s">
        <v>1548</v>
      </c>
      <c r="D873" s="193" t="s">
        <v>1549</v>
      </c>
      <c r="E873" s="193"/>
      <c r="F873" s="193" t="s">
        <v>24</v>
      </c>
      <c r="G873" s="194"/>
      <c r="H873" s="195">
        <v>4680</v>
      </c>
      <c r="I873" s="195">
        <v>4030</v>
      </c>
      <c r="J873" s="195">
        <v>3250</v>
      </c>
      <c r="K873" s="11">
        <v>755</v>
      </c>
    </row>
    <row r="874" customHeight="1" spans="1:11">
      <c r="A874" s="190" t="s">
        <v>1408</v>
      </c>
      <c r="B874" s="196">
        <v>330802035</v>
      </c>
      <c r="C874" s="193" t="s">
        <v>1550</v>
      </c>
      <c r="D874" s="193" t="s">
        <v>1551</v>
      </c>
      <c r="E874" s="193" t="s">
        <v>733</v>
      </c>
      <c r="F874" s="193" t="s">
        <v>24</v>
      </c>
      <c r="G874" s="194"/>
      <c r="H874" s="195">
        <v>6110</v>
      </c>
      <c r="I874" s="195">
        <v>5200</v>
      </c>
      <c r="J874" s="195">
        <v>4290</v>
      </c>
      <c r="K874" s="11">
        <v>756</v>
      </c>
    </row>
    <row r="875" customHeight="1" spans="1:10">
      <c r="A875" s="202"/>
      <c r="B875" s="203">
        <v>330803</v>
      </c>
      <c r="C875" s="204" t="s">
        <v>1552</v>
      </c>
      <c r="D875" s="205"/>
      <c r="E875" s="205"/>
      <c r="F875" s="205"/>
      <c r="G875" s="206"/>
      <c r="H875" s="207"/>
      <c r="I875" s="207"/>
      <c r="J875" s="207"/>
    </row>
    <row r="876" customHeight="1" spans="1:11">
      <c r="A876" s="190" t="s">
        <v>1408</v>
      </c>
      <c r="B876" s="196">
        <v>330803002</v>
      </c>
      <c r="C876" s="193" t="s">
        <v>1553</v>
      </c>
      <c r="D876" s="193" t="s">
        <v>1554</v>
      </c>
      <c r="E876" s="193"/>
      <c r="F876" s="193" t="s">
        <v>24</v>
      </c>
      <c r="G876" s="194"/>
      <c r="H876" s="195">
        <v>2860</v>
      </c>
      <c r="I876" s="195">
        <v>2470</v>
      </c>
      <c r="J876" s="195">
        <v>1950</v>
      </c>
      <c r="K876" s="11">
        <v>757</v>
      </c>
    </row>
    <row r="877" s="1" customFormat="1" customHeight="1" spans="1:11">
      <c r="A877" s="190" t="s">
        <v>1408</v>
      </c>
      <c r="B877" s="196">
        <v>330803003</v>
      </c>
      <c r="C877" s="193" t="s">
        <v>1555</v>
      </c>
      <c r="D877" s="193"/>
      <c r="E877" s="193"/>
      <c r="F877" s="193" t="s">
        <v>24</v>
      </c>
      <c r="G877" s="194"/>
      <c r="H877" s="195">
        <v>3080</v>
      </c>
      <c r="I877" s="195">
        <v>2690</v>
      </c>
      <c r="J877" s="195">
        <v>2300</v>
      </c>
      <c r="K877" s="82">
        <v>758</v>
      </c>
    </row>
    <row r="878" customHeight="1" spans="1:11">
      <c r="A878" s="190" t="s">
        <v>1408</v>
      </c>
      <c r="B878" s="196">
        <v>330803004</v>
      </c>
      <c r="C878" s="193" t="s">
        <v>1556</v>
      </c>
      <c r="D878" s="193"/>
      <c r="E878" s="193"/>
      <c r="F878" s="193" t="s">
        <v>24</v>
      </c>
      <c r="G878" s="194" t="s">
        <v>888</v>
      </c>
      <c r="H878" s="195">
        <v>3510</v>
      </c>
      <c r="I878" s="195">
        <v>2990</v>
      </c>
      <c r="J878" s="195">
        <v>2470</v>
      </c>
      <c r="K878" s="11">
        <v>759</v>
      </c>
    </row>
    <row r="879" customHeight="1" spans="1:11">
      <c r="A879" s="190" t="s">
        <v>1408</v>
      </c>
      <c r="B879" s="60">
        <v>330803005</v>
      </c>
      <c r="C879" s="197" t="s">
        <v>1557</v>
      </c>
      <c r="D879" s="197"/>
      <c r="E879" s="197"/>
      <c r="F879" s="197" t="s">
        <v>24</v>
      </c>
      <c r="G879" s="199" t="s">
        <v>888</v>
      </c>
      <c r="H879" s="200">
        <v>2184</v>
      </c>
      <c r="I879" s="200">
        <v>1885</v>
      </c>
      <c r="J879" s="200">
        <v>1430</v>
      </c>
      <c r="K879" s="82">
        <v>760</v>
      </c>
    </row>
    <row r="880" customHeight="1" spans="1:11">
      <c r="A880" s="190" t="s">
        <v>1408</v>
      </c>
      <c r="B880" s="60">
        <v>330803006</v>
      </c>
      <c r="C880" s="197" t="s">
        <v>1558</v>
      </c>
      <c r="D880" s="197" t="s">
        <v>1559</v>
      </c>
      <c r="E880" s="197"/>
      <c r="F880" s="197" t="s">
        <v>24</v>
      </c>
      <c r="G880" s="199"/>
      <c r="H880" s="200">
        <v>1560</v>
      </c>
      <c r="I880" s="200">
        <v>1300</v>
      </c>
      <c r="J880" s="200">
        <v>1163.5</v>
      </c>
      <c r="K880" s="11">
        <v>761</v>
      </c>
    </row>
    <row r="881" customHeight="1" spans="1:11">
      <c r="A881" s="190" t="s">
        <v>1408</v>
      </c>
      <c r="B881" s="60">
        <v>330803007</v>
      </c>
      <c r="C881" s="197" t="s">
        <v>1560</v>
      </c>
      <c r="D881" s="197" t="s">
        <v>1561</v>
      </c>
      <c r="E881" s="197"/>
      <c r="F881" s="197" t="s">
        <v>24</v>
      </c>
      <c r="G881" s="199"/>
      <c r="H881" s="200">
        <v>2080</v>
      </c>
      <c r="I881" s="200">
        <v>1690</v>
      </c>
      <c r="J881" s="200">
        <v>1430</v>
      </c>
      <c r="K881" s="82">
        <v>762</v>
      </c>
    </row>
    <row r="882" customHeight="1" spans="1:11">
      <c r="A882" s="190" t="s">
        <v>1408</v>
      </c>
      <c r="B882" s="196">
        <v>330803008</v>
      </c>
      <c r="C882" s="193" t="s">
        <v>1562</v>
      </c>
      <c r="D882" s="193" t="s">
        <v>1563</v>
      </c>
      <c r="E882" s="193"/>
      <c r="F882" s="193" t="s">
        <v>24</v>
      </c>
      <c r="G882" s="194"/>
      <c r="H882" s="195">
        <v>2340</v>
      </c>
      <c r="I882" s="195">
        <v>1950</v>
      </c>
      <c r="J882" s="195">
        <v>1560</v>
      </c>
      <c r="K882" s="11">
        <v>763</v>
      </c>
    </row>
    <row r="883" customHeight="1" spans="1:11">
      <c r="A883" s="190" t="s">
        <v>1408</v>
      </c>
      <c r="B883" s="196">
        <v>330803009</v>
      </c>
      <c r="C883" s="193" t="s">
        <v>1564</v>
      </c>
      <c r="D883" s="193" t="s">
        <v>1565</v>
      </c>
      <c r="E883" s="193"/>
      <c r="F883" s="193" t="s">
        <v>24</v>
      </c>
      <c r="G883" s="194" t="s">
        <v>1566</v>
      </c>
      <c r="H883" s="195">
        <v>3770</v>
      </c>
      <c r="I883" s="195">
        <v>3250</v>
      </c>
      <c r="J883" s="195">
        <v>2600</v>
      </c>
      <c r="K883" s="82">
        <v>764</v>
      </c>
    </row>
    <row r="884" customHeight="1" spans="1:11">
      <c r="A884" s="190" t="s">
        <v>1408</v>
      </c>
      <c r="B884" s="196">
        <v>330803010</v>
      </c>
      <c r="C884" s="193" t="s">
        <v>1567</v>
      </c>
      <c r="D884" s="193"/>
      <c r="E884" s="193"/>
      <c r="F884" s="193" t="s">
        <v>24</v>
      </c>
      <c r="G884" s="194"/>
      <c r="H884" s="195">
        <v>5460</v>
      </c>
      <c r="I884" s="195">
        <v>4680</v>
      </c>
      <c r="J884" s="195">
        <v>3900</v>
      </c>
      <c r="K884" s="11">
        <v>765</v>
      </c>
    </row>
    <row r="885" customHeight="1" spans="1:11">
      <c r="A885" s="190" t="s">
        <v>1408</v>
      </c>
      <c r="B885" s="196">
        <v>330803011</v>
      </c>
      <c r="C885" s="193" t="s">
        <v>1568</v>
      </c>
      <c r="D885" s="193" t="s">
        <v>1569</v>
      </c>
      <c r="E885" s="193" t="s">
        <v>1570</v>
      </c>
      <c r="F885" s="193" t="s">
        <v>24</v>
      </c>
      <c r="G885" s="194"/>
      <c r="H885" s="195">
        <v>5720</v>
      </c>
      <c r="I885" s="195">
        <v>4940</v>
      </c>
      <c r="J885" s="195">
        <v>3900</v>
      </c>
      <c r="K885" s="82">
        <v>766</v>
      </c>
    </row>
    <row r="886" customHeight="1" spans="1:11">
      <c r="A886" s="190" t="s">
        <v>1408</v>
      </c>
      <c r="B886" s="196">
        <v>330803012</v>
      </c>
      <c r="C886" s="193" t="s">
        <v>1571</v>
      </c>
      <c r="D886" s="193"/>
      <c r="E886" s="193"/>
      <c r="F886" s="193" t="s">
        <v>24</v>
      </c>
      <c r="G886" s="194"/>
      <c r="H886" s="195">
        <v>4290</v>
      </c>
      <c r="I886" s="195">
        <v>3640</v>
      </c>
      <c r="J886" s="195">
        <v>2990</v>
      </c>
      <c r="K886" s="11">
        <v>767</v>
      </c>
    </row>
    <row r="887" customHeight="1" spans="1:11">
      <c r="A887" s="190" t="s">
        <v>1408</v>
      </c>
      <c r="B887" s="196">
        <v>330803013</v>
      </c>
      <c r="C887" s="193" t="s">
        <v>1572</v>
      </c>
      <c r="D887" s="193"/>
      <c r="E887" s="193"/>
      <c r="F887" s="193" t="s">
        <v>24</v>
      </c>
      <c r="G887" s="194"/>
      <c r="H887" s="195">
        <v>4290</v>
      </c>
      <c r="I887" s="195">
        <v>3640</v>
      </c>
      <c r="J887" s="195">
        <v>2990</v>
      </c>
      <c r="K887" s="82">
        <v>768</v>
      </c>
    </row>
    <row r="888" customHeight="1" spans="1:11">
      <c r="A888" s="190" t="s">
        <v>1408</v>
      </c>
      <c r="B888" s="196">
        <v>330803014</v>
      </c>
      <c r="C888" s="193" t="s">
        <v>1573</v>
      </c>
      <c r="D888" s="193" t="s">
        <v>1574</v>
      </c>
      <c r="E888" s="193"/>
      <c r="F888" s="193" t="s">
        <v>24</v>
      </c>
      <c r="G888" s="194"/>
      <c r="H888" s="195">
        <v>6370</v>
      </c>
      <c r="I888" s="195">
        <v>5460</v>
      </c>
      <c r="J888" s="195">
        <v>4420</v>
      </c>
      <c r="K888" s="11">
        <v>769</v>
      </c>
    </row>
    <row r="889" customHeight="1" spans="1:11">
      <c r="A889" s="190" t="s">
        <v>1408</v>
      </c>
      <c r="B889" s="196">
        <v>330803016</v>
      </c>
      <c r="C889" s="193" t="s">
        <v>1575</v>
      </c>
      <c r="D889" s="193" t="s">
        <v>1576</v>
      </c>
      <c r="E889" s="193"/>
      <c r="F889" s="193" t="s">
        <v>24</v>
      </c>
      <c r="G889" s="194"/>
      <c r="H889" s="195">
        <v>4680</v>
      </c>
      <c r="I889" s="195">
        <v>4030</v>
      </c>
      <c r="J889" s="195">
        <v>3250</v>
      </c>
      <c r="K889" s="82">
        <v>770</v>
      </c>
    </row>
    <row r="890" customHeight="1" spans="1:11">
      <c r="A890" s="190" t="s">
        <v>1408</v>
      </c>
      <c r="B890" s="196">
        <v>330803017</v>
      </c>
      <c r="C890" s="193" t="s">
        <v>1577</v>
      </c>
      <c r="D890" s="193"/>
      <c r="E890" s="193" t="s">
        <v>1578</v>
      </c>
      <c r="F890" s="193" t="s">
        <v>24</v>
      </c>
      <c r="G890" s="194" t="s">
        <v>1579</v>
      </c>
      <c r="H890" s="195">
        <v>546</v>
      </c>
      <c r="I890" s="195">
        <v>468</v>
      </c>
      <c r="J890" s="195">
        <v>390</v>
      </c>
      <c r="K890" s="11">
        <v>771</v>
      </c>
    </row>
    <row r="891" customHeight="1" spans="1:11">
      <c r="A891" s="190" t="s">
        <v>1408</v>
      </c>
      <c r="B891" s="196">
        <v>330803027</v>
      </c>
      <c r="C891" s="193" t="s">
        <v>1580</v>
      </c>
      <c r="D891" s="193" t="s">
        <v>1581</v>
      </c>
      <c r="E891" s="193" t="s">
        <v>1582</v>
      </c>
      <c r="F891" s="193" t="s">
        <v>24</v>
      </c>
      <c r="G891" s="194"/>
      <c r="H891" s="195">
        <v>6760</v>
      </c>
      <c r="I891" s="195">
        <v>5850</v>
      </c>
      <c r="J891" s="195">
        <v>4797</v>
      </c>
      <c r="K891" s="82">
        <v>772</v>
      </c>
    </row>
    <row r="892" customHeight="1" spans="1:11">
      <c r="A892" s="190" t="s">
        <v>1408</v>
      </c>
      <c r="B892" s="196">
        <v>330803029</v>
      </c>
      <c r="C892" s="193" t="s">
        <v>1583</v>
      </c>
      <c r="D892" s="193" t="s">
        <v>1584</v>
      </c>
      <c r="E892" s="193"/>
      <c r="F892" s="193" t="s">
        <v>24</v>
      </c>
      <c r="G892" s="194"/>
      <c r="H892" s="195">
        <v>546</v>
      </c>
      <c r="I892" s="195">
        <v>468</v>
      </c>
      <c r="J892" s="195">
        <v>390</v>
      </c>
      <c r="K892" s="11">
        <v>773</v>
      </c>
    </row>
    <row r="893" customHeight="1" spans="1:11">
      <c r="A893" s="190" t="s">
        <v>1408</v>
      </c>
      <c r="B893" s="196">
        <v>330803031</v>
      </c>
      <c r="C893" s="193" t="s">
        <v>1585</v>
      </c>
      <c r="D893" s="193"/>
      <c r="E893" s="193"/>
      <c r="F893" s="193" t="s">
        <v>24</v>
      </c>
      <c r="G893" s="194"/>
      <c r="H893" s="195">
        <v>1560</v>
      </c>
      <c r="I893" s="195">
        <v>1430</v>
      </c>
      <c r="J893" s="195">
        <v>1170</v>
      </c>
      <c r="K893" s="82">
        <v>774</v>
      </c>
    </row>
    <row r="894" customHeight="1" spans="1:10">
      <c r="A894" s="190"/>
      <c r="B894" s="203">
        <v>330804</v>
      </c>
      <c r="C894" s="204" t="s">
        <v>1586</v>
      </c>
      <c r="D894" s="205"/>
      <c r="E894" s="205" t="s">
        <v>1587</v>
      </c>
      <c r="F894" s="205"/>
      <c r="G894" s="206"/>
      <c r="H894" s="207"/>
      <c r="I894" s="207"/>
      <c r="J894" s="207"/>
    </row>
    <row r="895" customHeight="1" spans="1:11">
      <c r="A895" s="190" t="s">
        <v>1408</v>
      </c>
      <c r="B895" s="196">
        <v>330804001</v>
      </c>
      <c r="C895" s="193" t="s">
        <v>1588</v>
      </c>
      <c r="D895" s="193" t="s">
        <v>1589</v>
      </c>
      <c r="E895" s="193"/>
      <c r="F895" s="193" t="s">
        <v>24</v>
      </c>
      <c r="G895" s="194"/>
      <c r="H895" s="195">
        <v>1300</v>
      </c>
      <c r="I895" s="195">
        <v>1170</v>
      </c>
      <c r="J895" s="195">
        <v>975</v>
      </c>
      <c r="K895" s="11">
        <v>775</v>
      </c>
    </row>
    <row r="896" customHeight="1" spans="1:11">
      <c r="A896" s="190" t="s">
        <v>1408</v>
      </c>
      <c r="B896" s="196">
        <v>330804002</v>
      </c>
      <c r="C896" s="193" t="s">
        <v>1590</v>
      </c>
      <c r="D896" s="193" t="s">
        <v>1591</v>
      </c>
      <c r="E896" s="193" t="s">
        <v>1592</v>
      </c>
      <c r="F896" s="193" t="s">
        <v>24</v>
      </c>
      <c r="G896" s="194"/>
      <c r="H896" s="195">
        <v>546</v>
      </c>
      <c r="I896" s="195">
        <v>468</v>
      </c>
      <c r="J896" s="195">
        <v>390</v>
      </c>
      <c r="K896" s="11">
        <v>776</v>
      </c>
    </row>
    <row r="897" customHeight="1" spans="1:11">
      <c r="A897" s="190" t="s">
        <v>1408</v>
      </c>
      <c r="B897" s="196">
        <v>330804003</v>
      </c>
      <c r="C897" s="193" t="s">
        <v>1593</v>
      </c>
      <c r="D897" s="193" t="s">
        <v>1594</v>
      </c>
      <c r="E897" s="193"/>
      <c r="F897" s="193" t="s">
        <v>24</v>
      </c>
      <c r="G897" s="194"/>
      <c r="H897" s="195">
        <v>819</v>
      </c>
      <c r="I897" s="195">
        <v>702</v>
      </c>
      <c r="J897" s="195">
        <v>585</v>
      </c>
      <c r="K897" s="11">
        <v>777</v>
      </c>
    </row>
    <row r="898" customHeight="1" spans="1:11">
      <c r="A898" s="190" t="s">
        <v>1408</v>
      </c>
      <c r="B898" s="196">
        <v>330804005</v>
      </c>
      <c r="C898" s="193" t="s">
        <v>1595</v>
      </c>
      <c r="D898" s="193" t="s">
        <v>1596</v>
      </c>
      <c r="E898" s="193"/>
      <c r="F898" s="193" t="s">
        <v>24</v>
      </c>
      <c r="G898" s="194"/>
      <c r="H898" s="195">
        <v>1300</v>
      </c>
      <c r="I898" s="195">
        <v>1170</v>
      </c>
      <c r="J898" s="195">
        <v>975</v>
      </c>
      <c r="K898" s="11">
        <v>778</v>
      </c>
    </row>
    <row r="899" customHeight="1" spans="1:11">
      <c r="A899" s="190" t="s">
        <v>1408</v>
      </c>
      <c r="B899" s="196">
        <v>330804006</v>
      </c>
      <c r="C899" s="193" t="s">
        <v>1597</v>
      </c>
      <c r="D899" s="193"/>
      <c r="E899" s="193"/>
      <c r="F899" s="193" t="s">
        <v>24</v>
      </c>
      <c r="G899" s="194"/>
      <c r="H899" s="195">
        <v>1560</v>
      </c>
      <c r="I899" s="195">
        <v>1430</v>
      </c>
      <c r="J899" s="195">
        <v>1170</v>
      </c>
      <c r="K899" s="11">
        <v>779</v>
      </c>
    </row>
    <row r="900" customHeight="1" spans="1:11">
      <c r="A900" s="190" t="s">
        <v>1408</v>
      </c>
      <c r="B900" s="196">
        <v>330804007</v>
      </c>
      <c r="C900" s="193" t="s">
        <v>1598</v>
      </c>
      <c r="D900" s="193" t="s">
        <v>1599</v>
      </c>
      <c r="E900" s="193"/>
      <c r="F900" s="193" t="s">
        <v>24</v>
      </c>
      <c r="G900" s="194"/>
      <c r="H900" s="195">
        <v>1950</v>
      </c>
      <c r="I900" s="195">
        <v>1690</v>
      </c>
      <c r="J900" s="195">
        <v>1430</v>
      </c>
      <c r="K900" s="11">
        <v>780</v>
      </c>
    </row>
    <row r="901" customHeight="1" spans="1:11">
      <c r="A901" s="190" t="s">
        <v>1408</v>
      </c>
      <c r="B901" s="196">
        <v>330804012</v>
      </c>
      <c r="C901" s="193" t="s">
        <v>1600</v>
      </c>
      <c r="D901" s="193" t="s">
        <v>1601</v>
      </c>
      <c r="E901" s="193"/>
      <c r="F901" s="193" t="s">
        <v>1602</v>
      </c>
      <c r="G901" s="194"/>
      <c r="H901" s="195">
        <v>3250</v>
      </c>
      <c r="I901" s="195">
        <v>2730</v>
      </c>
      <c r="J901" s="195">
        <v>2210</v>
      </c>
      <c r="K901" s="11">
        <v>781</v>
      </c>
    </row>
    <row r="902" customHeight="1" spans="1:11">
      <c r="A902" s="190" t="s">
        <v>1408</v>
      </c>
      <c r="B902" s="196">
        <v>330804013</v>
      </c>
      <c r="C902" s="193" t="s">
        <v>1603</v>
      </c>
      <c r="D902" s="193" t="s">
        <v>1604</v>
      </c>
      <c r="E902" s="193" t="s">
        <v>1605</v>
      </c>
      <c r="F902" s="193" t="s">
        <v>24</v>
      </c>
      <c r="G902" s="194"/>
      <c r="H902" s="195">
        <v>2730</v>
      </c>
      <c r="I902" s="195">
        <v>2340</v>
      </c>
      <c r="J902" s="195">
        <v>1950</v>
      </c>
      <c r="K902" s="11">
        <v>782</v>
      </c>
    </row>
    <row r="903" customHeight="1" spans="1:11">
      <c r="A903" s="190" t="s">
        <v>1408</v>
      </c>
      <c r="B903" s="196">
        <v>330804014</v>
      </c>
      <c r="C903" s="193" t="s">
        <v>1606</v>
      </c>
      <c r="D903" s="193" t="s">
        <v>1607</v>
      </c>
      <c r="E903" s="193"/>
      <c r="F903" s="193" t="s">
        <v>24</v>
      </c>
      <c r="G903" s="194"/>
      <c r="H903" s="195">
        <v>3510</v>
      </c>
      <c r="I903" s="195">
        <v>2990</v>
      </c>
      <c r="J903" s="195">
        <v>2470</v>
      </c>
      <c r="K903" s="11">
        <v>783</v>
      </c>
    </row>
    <row r="904" customHeight="1" spans="1:11">
      <c r="A904" s="190" t="s">
        <v>1408</v>
      </c>
      <c r="B904" s="196">
        <v>330804018</v>
      </c>
      <c r="C904" s="193" t="s">
        <v>1608</v>
      </c>
      <c r="D904" s="193" t="s">
        <v>1609</v>
      </c>
      <c r="E904" s="193" t="s">
        <v>733</v>
      </c>
      <c r="F904" s="193" t="s">
        <v>24</v>
      </c>
      <c r="G904" s="194"/>
      <c r="H904" s="195">
        <v>1560</v>
      </c>
      <c r="I904" s="195">
        <v>1430</v>
      </c>
      <c r="J904" s="195">
        <v>1170</v>
      </c>
      <c r="K904" s="11">
        <v>784</v>
      </c>
    </row>
    <row r="905" customHeight="1" spans="1:11">
      <c r="A905" s="190" t="s">
        <v>1408</v>
      </c>
      <c r="B905" s="196">
        <v>330804036</v>
      </c>
      <c r="C905" s="193" t="s">
        <v>1610</v>
      </c>
      <c r="D905" s="193"/>
      <c r="E905" s="193"/>
      <c r="F905" s="193" t="s">
        <v>24</v>
      </c>
      <c r="G905" s="194"/>
      <c r="H905" s="195">
        <v>2990</v>
      </c>
      <c r="I905" s="195">
        <v>2600</v>
      </c>
      <c r="J905" s="195">
        <v>2080</v>
      </c>
      <c r="K905" s="11">
        <v>785</v>
      </c>
    </row>
    <row r="906" customHeight="1" spans="1:11">
      <c r="A906" s="190" t="s">
        <v>1408</v>
      </c>
      <c r="B906" s="196">
        <v>330804039</v>
      </c>
      <c r="C906" s="193" t="s">
        <v>1611</v>
      </c>
      <c r="D906" s="193"/>
      <c r="E906" s="193" t="s">
        <v>733</v>
      </c>
      <c r="F906" s="193" t="s">
        <v>24</v>
      </c>
      <c r="G906" s="194"/>
      <c r="H906" s="195">
        <v>2457</v>
      </c>
      <c r="I906" s="195">
        <v>2080</v>
      </c>
      <c r="J906" s="195">
        <v>1690</v>
      </c>
      <c r="K906" s="11">
        <v>786</v>
      </c>
    </row>
    <row r="907" customHeight="1" spans="1:11">
      <c r="A907" s="190" t="s">
        <v>1408</v>
      </c>
      <c r="B907" s="196">
        <v>330804042</v>
      </c>
      <c r="C907" s="193" t="s">
        <v>1612</v>
      </c>
      <c r="D907" s="193"/>
      <c r="E907" s="193"/>
      <c r="F907" s="193" t="s">
        <v>1613</v>
      </c>
      <c r="G907" s="194"/>
      <c r="H907" s="195">
        <v>1300</v>
      </c>
      <c r="I907" s="195">
        <v>1170</v>
      </c>
      <c r="J907" s="195">
        <v>975</v>
      </c>
      <c r="K907" s="11">
        <v>787</v>
      </c>
    </row>
    <row r="908" customHeight="1" spans="1:11">
      <c r="A908" s="190" t="s">
        <v>1408</v>
      </c>
      <c r="B908" s="196">
        <v>330804043</v>
      </c>
      <c r="C908" s="193" t="s">
        <v>1614</v>
      </c>
      <c r="D908" s="193" t="s">
        <v>1615</v>
      </c>
      <c r="E908" s="193" t="s">
        <v>1605</v>
      </c>
      <c r="F908" s="193" t="s">
        <v>1613</v>
      </c>
      <c r="G908" s="194" t="s">
        <v>1616</v>
      </c>
      <c r="H908" s="195">
        <v>1300</v>
      </c>
      <c r="I908" s="195">
        <v>1118</v>
      </c>
      <c r="J908" s="195">
        <v>910</v>
      </c>
      <c r="K908" s="11">
        <v>788</v>
      </c>
    </row>
    <row r="909" customHeight="1" spans="1:11">
      <c r="A909" s="190" t="s">
        <v>1408</v>
      </c>
      <c r="B909" s="60">
        <v>330804044</v>
      </c>
      <c r="C909" s="197" t="s">
        <v>1617</v>
      </c>
      <c r="D909" s="197" t="s">
        <v>1618</v>
      </c>
      <c r="E909" s="197"/>
      <c r="F909" s="197" t="s">
        <v>24</v>
      </c>
      <c r="G909" s="199"/>
      <c r="H909" s="200">
        <v>650</v>
      </c>
      <c r="I909" s="200">
        <v>585</v>
      </c>
      <c r="J909" s="200">
        <v>455</v>
      </c>
      <c r="K909" s="11">
        <v>789</v>
      </c>
    </row>
    <row r="910" customHeight="1" spans="1:11">
      <c r="A910" s="190" t="s">
        <v>1408</v>
      </c>
      <c r="B910" s="196">
        <v>330804045</v>
      </c>
      <c r="C910" s="193" t="s">
        <v>1619</v>
      </c>
      <c r="D910" s="193"/>
      <c r="E910" s="193" t="s">
        <v>1620</v>
      </c>
      <c r="F910" s="193" t="s">
        <v>24</v>
      </c>
      <c r="G910" s="194"/>
      <c r="H910" s="195">
        <v>3250</v>
      </c>
      <c r="I910" s="195">
        <v>2600</v>
      </c>
      <c r="J910" s="195">
        <v>2210</v>
      </c>
      <c r="K910" s="11">
        <v>790</v>
      </c>
    </row>
    <row r="911" customHeight="1" spans="1:11">
      <c r="A911" s="190" t="s">
        <v>1408</v>
      </c>
      <c r="B911" s="196">
        <v>330804046</v>
      </c>
      <c r="C911" s="193" t="s">
        <v>1621</v>
      </c>
      <c r="D911" s="193" t="s">
        <v>1622</v>
      </c>
      <c r="E911" s="193"/>
      <c r="F911" s="193" t="s">
        <v>24</v>
      </c>
      <c r="G911" s="194"/>
      <c r="H911" s="195">
        <v>3250</v>
      </c>
      <c r="I911" s="195">
        <v>2600</v>
      </c>
      <c r="J911" s="195">
        <v>2210</v>
      </c>
      <c r="K911" s="11">
        <v>791</v>
      </c>
    </row>
    <row r="912" customHeight="1" spans="1:11">
      <c r="A912" s="190" t="s">
        <v>1408</v>
      </c>
      <c r="B912" s="196">
        <v>330804047</v>
      </c>
      <c r="C912" s="193" t="s">
        <v>1623</v>
      </c>
      <c r="D912" s="193" t="s">
        <v>1624</v>
      </c>
      <c r="E912" s="193"/>
      <c r="F912" s="193" t="s">
        <v>24</v>
      </c>
      <c r="G912" s="194"/>
      <c r="H912" s="195">
        <v>3250</v>
      </c>
      <c r="I912" s="195">
        <v>2600</v>
      </c>
      <c r="J912" s="195">
        <v>2210</v>
      </c>
      <c r="K912" s="11">
        <v>792</v>
      </c>
    </row>
    <row r="913" customHeight="1" spans="1:11">
      <c r="A913" s="190" t="s">
        <v>1408</v>
      </c>
      <c r="B913" s="60">
        <v>330804050</v>
      </c>
      <c r="C913" s="197" t="s">
        <v>1625</v>
      </c>
      <c r="D913" s="197" t="s">
        <v>1626</v>
      </c>
      <c r="E913" s="197"/>
      <c r="F913" s="197" t="s">
        <v>24</v>
      </c>
      <c r="G913" s="199"/>
      <c r="H913" s="200">
        <v>2990</v>
      </c>
      <c r="I913" s="200">
        <v>2600</v>
      </c>
      <c r="J913" s="200">
        <v>2080</v>
      </c>
      <c r="K913" s="11">
        <v>793</v>
      </c>
    </row>
    <row r="914" customHeight="1" spans="1:11">
      <c r="A914" s="190" t="s">
        <v>1408</v>
      </c>
      <c r="B914" s="196">
        <v>330804051</v>
      </c>
      <c r="C914" s="193" t="s">
        <v>1627</v>
      </c>
      <c r="D914" s="193" t="s">
        <v>1628</v>
      </c>
      <c r="E914" s="193"/>
      <c r="F914" s="193" t="s">
        <v>24</v>
      </c>
      <c r="G914" s="194"/>
      <c r="H914" s="195">
        <v>1950</v>
      </c>
      <c r="I914" s="195">
        <v>1690</v>
      </c>
      <c r="J914" s="195">
        <v>1430</v>
      </c>
      <c r="K914" s="11">
        <v>794</v>
      </c>
    </row>
    <row r="915" customHeight="1" spans="1:11">
      <c r="A915" s="190" t="s">
        <v>1408</v>
      </c>
      <c r="B915" s="196">
        <v>330804053</v>
      </c>
      <c r="C915" s="193" t="s">
        <v>1629</v>
      </c>
      <c r="D915" s="193"/>
      <c r="E915" s="193"/>
      <c r="F915" s="193" t="s">
        <v>24</v>
      </c>
      <c r="G915" s="194"/>
      <c r="H915" s="195">
        <v>2080</v>
      </c>
      <c r="I915" s="195">
        <v>1820</v>
      </c>
      <c r="J915" s="195">
        <v>1430</v>
      </c>
      <c r="K915" s="11">
        <v>795</v>
      </c>
    </row>
    <row r="916" customHeight="1" spans="1:11">
      <c r="A916" s="190" t="s">
        <v>1408</v>
      </c>
      <c r="B916" s="60">
        <v>330804054</v>
      </c>
      <c r="C916" s="197" t="s">
        <v>1630</v>
      </c>
      <c r="D916" s="197" t="s">
        <v>1631</v>
      </c>
      <c r="E916" s="197"/>
      <c r="F916" s="197" t="s">
        <v>24</v>
      </c>
      <c r="G916" s="199"/>
      <c r="H916" s="200">
        <v>1950</v>
      </c>
      <c r="I916" s="200">
        <v>1690</v>
      </c>
      <c r="J916" s="200">
        <v>1456</v>
      </c>
      <c r="K916" s="11">
        <v>796</v>
      </c>
    </row>
    <row r="917" customHeight="1" spans="1:11">
      <c r="A917" s="190" t="s">
        <v>1408</v>
      </c>
      <c r="B917" s="196">
        <v>330804055</v>
      </c>
      <c r="C917" s="193" t="s">
        <v>1632</v>
      </c>
      <c r="D917" s="193" t="s">
        <v>1633</v>
      </c>
      <c r="E917" s="193" t="s">
        <v>733</v>
      </c>
      <c r="F917" s="193" t="s">
        <v>24</v>
      </c>
      <c r="G917" s="194"/>
      <c r="H917" s="195">
        <v>2080</v>
      </c>
      <c r="I917" s="195">
        <v>1820</v>
      </c>
      <c r="J917" s="195">
        <v>1430</v>
      </c>
      <c r="K917" s="11">
        <v>797</v>
      </c>
    </row>
    <row r="918" customHeight="1" spans="1:11">
      <c r="A918" s="190" t="s">
        <v>1408</v>
      </c>
      <c r="B918" s="196">
        <v>330804056</v>
      </c>
      <c r="C918" s="193" t="s">
        <v>1634</v>
      </c>
      <c r="D918" s="193"/>
      <c r="E918" s="193"/>
      <c r="F918" s="193" t="s">
        <v>24</v>
      </c>
      <c r="G918" s="194"/>
      <c r="H918" s="195">
        <v>2080</v>
      </c>
      <c r="I918" s="195">
        <v>1885</v>
      </c>
      <c r="J918" s="195">
        <v>1430</v>
      </c>
      <c r="K918" s="11">
        <v>798</v>
      </c>
    </row>
    <row r="919" customHeight="1" spans="1:11">
      <c r="A919" s="190" t="s">
        <v>1408</v>
      </c>
      <c r="B919" s="196">
        <v>330804057</v>
      </c>
      <c r="C919" s="193" t="s">
        <v>1635</v>
      </c>
      <c r="D919" s="193" t="s">
        <v>1636</v>
      </c>
      <c r="E919" s="193"/>
      <c r="F919" s="193" t="s">
        <v>24</v>
      </c>
      <c r="G919" s="194"/>
      <c r="H919" s="195">
        <v>3120</v>
      </c>
      <c r="I919" s="195">
        <v>2730</v>
      </c>
      <c r="J919" s="195">
        <v>2210</v>
      </c>
      <c r="K919" s="11">
        <v>799</v>
      </c>
    </row>
    <row r="920" customHeight="1" spans="1:11">
      <c r="A920" s="190" t="s">
        <v>1408</v>
      </c>
      <c r="B920" s="196">
        <v>330804058</v>
      </c>
      <c r="C920" s="193" t="s">
        <v>1637</v>
      </c>
      <c r="D920" s="193" t="s">
        <v>1638</v>
      </c>
      <c r="E920" s="193"/>
      <c r="F920" s="193" t="s">
        <v>24</v>
      </c>
      <c r="G920" s="194"/>
      <c r="H920" s="195">
        <v>1820</v>
      </c>
      <c r="I920" s="195">
        <v>1560</v>
      </c>
      <c r="J920" s="195">
        <v>1300</v>
      </c>
      <c r="K920" s="11">
        <v>800</v>
      </c>
    </row>
    <row r="921" customHeight="1" spans="1:11">
      <c r="A921" s="190" t="s">
        <v>1408</v>
      </c>
      <c r="B921" s="208">
        <v>330804062</v>
      </c>
      <c r="C921" s="209" t="s">
        <v>1639</v>
      </c>
      <c r="D921" s="209" t="s">
        <v>1640</v>
      </c>
      <c r="E921" s="209"/>
      <c r="F921" s="209" t="s">
        <v>432</v>
      </c>
      <c r="G921" s="210"/>
      <c r="H921" s="211">
        <v>1820</v>
      </c>
      <c r="I921" s="211">
        <v>1560</v>
      </c>
      <c r="J921" s="211">
        <v>1300</v>
      </c>
      <c r="K921" s="11">
        <v>801</v>
      </c>
    </row>
    <row r="922" customHeight="1" spans="1:11">
      <c r="A922" s="190" t="s">
        <v>1408</v>
      </c>
      <c r="B922" s="208">
        <v>330804063</v>
      </c>
      <c r="C922" s="209" t="s">
        <v>1641</v>
      </c>
      <c r="D922" s="209" t="s">
        <v>1642</v>
      </c>
      <c r="E922" s="209"/>
      <c r="F922" s="209" t="s">
        <v>432</v>
      </c>
      <c r="G922" s="210"/>
      <c r="H922" s="211">
        <v>1560</v>
      </c>
      <c r="I922" s="211">
        <v>1430</v>
      </c>
      <c r="J922" s="211">
        <v>1170</v>
      </c>
      <c r="K922" s="11">
        <v>802</v>
      </c>
    </row>
    <row r="923" customHeight="1" spans="1:11">
      <c r="A923" s="190" t="s">
        <v>1408</v>
      </c>
      <c r="B923" s="196">
        <v>330804064</v>
      </c>
      <c r="C923" s="193" t="s">
        <v>1643</v>
      </c>
      <c r="D923" s="193" t="s">
        <v>1644</v>
      </c>
      <c r="E923" s="193"/>
      <c r="F923" s="193" t="s">
        <v>24</v>
      </c>
      <c r="G923" s="194"/>
      <c r="H923" s="195">
        <v>1950</v>
      </c>
      <c r="I923" s="195">
        <v>1690</v>
      </c>
      <c r="J923" s="195">
        <v>1430</v>
      </c>
      <c r="K923" s="11">
        <v>803</v>
      </c>
    </row>
    <row r="924" customHeight="1" spans="1:10">
      <c r="A924" s="190"/>
      <c r="B924" s="191">
        <v>3309</v>
      </c>
      <c r="C924" s="192" t="s">
        <v>1645</v>
      </c>
      <c r="D924" s="193"/>
      <c r="E924" s="193"/>
      <c r="F924" s="193"/>
      <c r="G924" s="194"/>
      <c r="H924" s="195"/>
      <c r="I924" s="195"/>
      <c r="J924" s="195"/>
    </row>
    <row r="925" customHeight="1" spans="1:11">
      <c r="A925" s="190" t="s">
        <v>1408</v>
      </c>
      <c r="B925" s="196">
        <v>330900001</v>
      </c>
      <c r="C925" s="193" t="s">
        <v>1646</v>
      </c>
      <c r="D925" s="193"/>
      <c r="E925" s="193"/>
      <c r="F925" s="193" t="s">
        <v>24</v>
      </c>
      <c r="G925" s="194"/>
      <c r="H925" s="195">
        <v>39</v>
      </c>
      <c r="I925" s="195">
        <v>32.5</v>
      </c>
      <c r="J925" s="195">
        <v>26</v>
      </c>
      <c r="K925" s="11">
        <v>804</v>
      </c>
    </row>
    <row r="926" customHeight="1" spans="1:11">
      <c r="A926" s="190" t="s">
        <v>1408</v>
      </c>
      <c r="B926" s="196">
        <v>330900002</v>
      </c>
      <c r="C926" s="193" t="s">
        <v>1647</v>
      </c>
      <c r="D926" s="193" t="s">
        <v>384</v>
      </c>
      <c r="E926" s="193"/>
      <c r="F926" s="193" t="s">
        <v>217</v>
      </c>
      <c r="G926" s="194"/>
      <c r="H926" s="195">
        <v>260</v>
      </c>
      <c r="I926" s="195">
        <v>195</v>
      </c>
      <c r="J926" s="195">
        <v>130</v>
      </c>
      <c r="K926" s="11">
        <v>805</v>
      </c>
    </row>
    <row r="927" customHeight="1" spans="1:11">
      <c r="A927" s="190" t="s">
        <v>1408</v>
      </c>
      <c r="B927" s="196">
        <v>330900003</v>
      </c>
      <c r="C927" s="193" t="s">
        <v>1648</v>
      </c>
      <c r="D927" s="193"/>
      <c r="E927" s="193"/>
      <c r="F927" s="193" t="s">
        <v>24</v>
      </c>
      <c r="G927" s="194"/>
      <c r="H927" s="195">
        <v>1560</v>
      </c>
      <c r="I927" s="195">
        <v>1300</v>
      </c>
      <c r="J927" s="195">
        <v>1105</v>
      </c>
      <c r="K927" s="11">
        <v>806</v>
      </c>
    </row>
    <row r="928" customHeight="1" spans="1:11">
      <c r="A928" s="190" t="s">
        <v>1408</v>
      </c>
      <c r="B928" s="196">
        <v>330900004</v>
      </c>
      <c r="C928" s="193" t="s">
        <v>1649</v>
      </c>
      <c r="D928" s="193"/>
      <c r="E928" s="193"/>
      <c r="F928" s="193" t="s">
        <v>24</v>
      </c>
      <c r="G928" s="194"/>
      <c r="H928" s="195">
        <v>1300</v>
      </c>
      <c r="I928" s="195">
        <v>1118</v>
      </c>
      <c r="J928" s="195">
        <v>910</v>
      </c>
      <c r="K928" s="11">
        <v>807</v>
      </c>
    </row>
    <row r="929" customHeight="1" spans="1:11">
      <c r="A929" s="190" t="s">
        <v>1408</v>
      </c>
      <c r="B929" s="196">
        <v>330900005</v>
      </c>
      <c r="C929" s="193" t="s">
        <v>1650</v>
      </c>
      <c r="D929" s="193" t="s">
        <v>1651</v>
      </c>
      <c r="E929" s="193"/>
      <c r="F929" s="193" t="s">
        <v>432</v>
      </c>
      <c r="G929" s="194"/>
      <c r="H929" s="195">
        <v>1300</v>
      </c>
      <c r="I929" s="195">
        <v>1170</v>
      </c>
      <c r="J929" s="195">
        <v>975</v>
      </c>
      <c r="K929" s="11">
        <v>808</v>
      </c>
    </row>
    <row r="930" customHeight="1" spans="1:11">
      <c r="A930" s="190" t="s">
        <v>1408</v>
      </c>
      <c r="B930" s="60">
        <v>330900006</v>
      </c>
      <c r="C930" s="197" t="s">
        <v>1652</v>
      </c>
      <c r="D930" s="197" t="s">
        <v>1651</v>
      </c>
      <c r="E930" s="197"/>
      <c r="F930" s="197" t="s">
        <v>24</v>
      </c>
      <c r="G930" s="199"/>
      <c r="H930" s="200">
        <v>2160</v>
      </c>
      <c r="I930" s="200">
        <v>1900</v>
      </c>
      <c r="J930" s="200">
        <v>1640</v>
      </c>
      <c r="K930" s="11">
        <v>809</v>
      </c>
    </row>
    <row r="931" customHeight="1" spans="1:11">
      <c r="A931" s="190" t="s">
        <v>1408</v>
      </c>
      <c r="B931" s="196">
        <v>330900007</v>
      </c>
      <c r="C931" s="193" t="s">
        <v>1653</v>
      </c>
      <c r="D931" s="193" t="s">
        <v>1654</v>
      </c>
      <c r="E931" s="193"/>
      <c r="F931" s="193" t="s">
        <v>24</v>
      </c>
      <c r="G931" s="194"/>
      <c r="H931" s="195">
        <v>1984.5</v>
      </c>
      <c r="I931" s="195">
        <v>1640</v>
      </c>
      <c r="J931" s="195">
        <v>1445</v>
      </c>
      <c r="K931" s="11">
        <v>810</v>
      </c>
    </row>
    <row r="932" customHeight="1" spans="1:11">
      <c r="A932" s="190" t="s">
        <v>1408</v>
      </c>
      <c r="B932" s="196">
        <v>330900008</v>
      </c>
      <c r="C932" s="193" t="s">
        <v>1655</v>
      </c>
      <c r="D932" s="193" t="s">
        <v>1651</v>
      </c>
      <c r="E932" s="193"/>
      <c r="F932" s="193" t="s">
        <v>432</v>
      </c>
      <c r="G932" s="194"/>
      <c r="H932" s="195">
        <v>1560</v>
      </c>
      <c r="I932" s="195">
        <v>1430</v>
      </c>
      <c r="J932" s="195">
        <v>1170</v>
      </c>
      <c r="K932" s="11">
        <v>811</v>
      </c>
    </row>
    <row r="933" customHeight="1" spans="1:11">
      <c r="A933" s="190" t="s">
        <v>1408</v>
      </c>
      <c r="B933" s="196">
        <v>330900009</v>
      </c>
      <c r="C933" s="193" t="s">
        <v>1656</v>
      </c>
      <c r="D933" s="193" t="s">
        <v>1657</v>
      </c>
      <c r="E933" s="193"/>
      <c r="F933" s="193" t="s">
        <v>24</v>
      </c>
      <c r="G933" s="194" t="s">
        <v>1658</v>
      </c>
      <c r="H933" s="195">
        <v>1950</v>
      </c>
      <c r="I933" s="195">
        <v>1690</v>
      </c>
      <c r="J933" s="195">
        <v>1430</v>
      </c>
      <c r="K933" s="11">
        <v>812</v>
      </c>
    </row>
    <row r="934" customHeight="1" spans="1:11">
      <c r="A934" s="190" t="s">
        <v>1408</v>
      </c>
      <c r="B934" s="196">
        <v>330900010</v>
      </c>
      <c r="C934" s="193" t="s">
        <v>1659</v>
      </c>
      <c r="D934" s="193"/>
      <c r="E934" s="193"/>
      <c r="F934" s="193" t="s">
        <v>24</v>
      </c>
      <c r="G934" s="194"/>
      <c r="H934" s="195">
        <v>2820</v>
      </c>
      <c r="I934" s="195">
        <v>2170</v>
      </c>
      <c r="J934" s="195">
        <v>2040</v>
      </c>
      <c r="K934" s="11">
        <v>813</v>
      </c>
    </row>
    <row r="935" customHeight="1" spans="1:11">
      <c r="A935" s="190" t="s">
        <v>1408</v>
      </c>
      <c r="B935" s="196">
        <v>330900011</v>
      </c>
      <c r="C935" s="193" t="s">
        <v>1660</v>
      </c>
      <c r="D935" s="193" t="s">
        <v>1661</v>
      </c>
      <c r="E935" s="193" t="s">
        <v>733</v>
      </c>
      <c r="F935" s="193" t="s">
        <v>24</v>
      </c>
      <c r="G935" s="194"/>
      <c r="H935" s="195">
        <v>1560</v>
      </c>
      <c r="I935" s="195">
        <v>1430</v>
      </c>
      <c r="J935" s="195">
        <v>1170</v>
      </c>
      <c r="K935" s="11">
        <v>814</v>
      </c>
    </row>
    <row r="936" customHeight="1" spans="1:11">
      <c r="A936" s="190" t="s">
        <v>1408</v>
      </c>
      <c r="B936" s="196">
        <v>330900012</v>
      </c>
      <c r="C936" s="193" t="s">
        <v>1662</v>
      </c>
      <c r="D936" s="193"/>
      <c r="E936" s="193"/>
      <c r="F936" s="193" t="s">
        <v>432</v>
      </c>
      <c r="G936" s="194"/>
      <c r="H936" s="195">
        <v>1300</v>
      </c>
      <c r="I936" s="195">
        <v>1170</v>
      </c>
      <c r="J936" s="195">
        <v>975</v>
      </c>
      <c r="K936" s="11">
        <v>815</v>
      </c>
    </row>
    <row r="937" customHeight="1" spans="1:11">
      <c r="A937" s="190" t="s">
        <v>1408</v>
      </c>
      <c r="B937" s="196">
        <v>330900013</v>
      </c>
      <c r="C937" s="193" t="s">
        <v>1663</v>
      </c>
      <c r="D937" s="193"/>
      <c r="E937" s="193"/>
      <c r="F937" s="193" t="s">
        <v>1524</v>
      </c>
      <c r="G937" s="194"/>
      <c r="H937" s="195">
        <v>1040</v>
      </c>
      <c r="I937" s="195">
        <v>910</v>
      </c>
      <c r="J937" s="195">
        <v>780</v>
      </c>
      <c r="K937" s="11">
        <v>816</v>
      </c>
    </row>
    <row r="938" customHeight="1" spans="1:11">
      <c r="A938" s="190" t="s">
        <v>1408</v>
      </c>
      <c r="B938" s="196">
        <v>330900015</v>
      </c>
      <c r="C938" s="193" t="s">
        <v>1664</v>
      </c>
      <c r="D938" s="193" t="s">
        <v>1665</v>
      </c>
      <c r="E938" s="193"/>
      <c r="F938" s="193" t="s">
        <v>24</v>
      </c>
      <c r="G938" s="194"/>
      <c r="H938" s="195">
        <v>1040</v>
      </c>
      <c r="I938" s="195">
        <v>910</v>
      </c>
      <c r="J938" s="195">
        <v>780</v>
      </c>
      <c r="K938" s="11">
        <v>817</v>
      </c>
    </row>
    <row r="939" customHeight="1" spans="1:11">
      <c r="A939" s="190" t="s">
        <v>1408</v>
      </c>
      <c r="B939" s="196">
        <v>330900016</v>
      </c>
      <c r="C939" s="193" t="s">
        <v>1666</v>
      </c>
      <c r="D939" s="193"/>
      <c r="E939" s="193"/>
      <c r="F939" s="193" t="s">
        <v>24</v>
      </c>
      <c r="G939" s="194" t="s">
        <v>1667</v>
      </c>
      <c r="H939" s="195">
        <v>1560</v>
      </c>
      <c r="I939" s="195">
        <v>1300</v>
      </c>
      <c r="J939" s="195">
        <v>1105</v>
      </c>
      <c r="K939" s="11">
        <v>818</v>
      </c>
    </row>
    <row r="940" customHeight="1" spans="1:11">
      <c r="A940" s="190" t="s">
        <v>1408</v>
      </c>
      <c r="B940" s="196">
        <v>330900017</v>
      </c>
      <c r="C940" s="193" t="s">
        <v>1668</v>
      </c>
      <c r="D940" s="193"/>
      <c r="E940" s="193"/>
      <c r="F940" s="193" t="s">
        <v>24</v>
      </c>
      <c r="G940" s="194" t="s">
        <v>1667</v>
      </c>
      <c r="H940" s="195">
        <v>1690</v>
      </c>
      <c r="I940" s="195">
        <v>1430</v>
      </c>
      <c r="J940" s="195">
        <v>1235</v>
      </c>
      <c r="K940" s="11">
        <v>819</v>
      </c>
    </row>
    <row r="941" customHeight="1" spans="1:11">
      <c r="A941" s="190" t="s">
        <v>1408</v>
      </c>
      <c r="B941" s="60">
        <v>330900018</v>
      </c>
      <c r="C941" s="197" t="s">
        <v>1669</v>
      </c>
      <c r="D941" s="197" t="s">
        <v>1670</v>
      </c>
      <c r="E941" s="197"/>
      <c r="F941" s="197" t="s">
        <v>24</v>
      </c>
      <c r="G941" s="199" t="s">
        <v>1667</v>
      </c>
      <c r="H941" s="200">
        <v>1560</v>
      </c>
      <c r="I941" s="200">
        <v>1300</v>
      </c>
      <c r="J941" s="200">
        <v>1105</v>
      </c>
      <c r="K941" s="11">
        <v>820</v>
      </c>
    </row>
    <row r="942" customHeight="1" spans="1:11">
      <c r="A942" s="190" t="s">
        <v>1408</v>
      </c>
      <c r="B942" s="196">
        <v>330900019</v>
      </c>
      <c r="C942" s="193" t="s">
        <v>1671</v>
      </c>
      <c r="D942" s="193"/>
      <c r="E942" s="193"/>
      <c r="F942" s="193" t="s">
        <v>24</v>
      </c>
      <c r="G942" s="194"/>
      <c r="H942" s="195">
        <v>1950</v>
      </c>
      <c r="I942" s="195">
        <v>1690</v>
      </c>
      <c r="J942" s="195">
        <v>1430</v>
      </c>
      <c r="K942" s="11">
        <v>821</v>
      </c>
    </row>
    <row r="943" customHeight="1" spans="1:10">
      <c r="A943" s="190"/>
      <c r="B943" s="191">
        <v>3310</v>
      </c>
      <c r="C943" s="192" t="s">
        <v>1672</v>
      </c>
      <c r="D943" s="193"/>
      <c r="E943" s="193"/>
      <c r="F943" s="193"/>
      <c r="G943" s="194"/>
      <c r="H943" s="195"/>
      <c r="I943" s="195"/>
      <c r="J943" s="195"/>
    </row>
    <row r="944" customHeight="1" spans="1:10">
      <c r="A944" s="190"/>
      <c r="B944" s="191">
        <v>331001</v>
      </c>
      <c r="C944" s="192" t="s">
        <v>1673</v>
      </c>
      <c r="D944" s="193"/>
      <c r="E944" s="193"/>
      <c r="F944" s="193"/>
      <c r="G944" s="194"/>
      <c r="H944" s="195"/>
      <c r="I944" s="195"/>
      <c r="J944" s="195"/>
    </row>
    <row r="945" customHeight="1" spans="1:11">
      <c r="A945" s="190" t="s">
        <v>1408</v>
      </c>
      <c r="B945" s="196">
        <v>331001001</v>
      </c>
      <c r="C945" s="193" t="s">
        <v>1674</v>
      </c>
      <c r="D945" s="193"/>
      <c r="E945" s="193" t="s">
        <v>1675</v>
      </c>
      <c r="F945" s="193" t="s">
        <v>24</v>
      </c>
      <c r="G945" s="194"/>
      <c r="H945" s="195">
        <v>1300</v>
      </c>
      <c r="I945" s="195">
        <v>1105</v>
      </c>
      <c r="J945" s="195">
        <v>910</v>
      </c>
      <c r="K945" s="11">
        <v>822</v>
      </c>
    </row>
    <row r="946" customHeight="1" spans="1:11">
      <c r="A946" s="190" t="s">
        <v>1408</v>
      </c>
      <c r="B946" s="196">
        <v>331001002</v>
      </c>
      <c r="C946" s="193" t="s">
        <v>1676</v>
      </c>
      <c r="D946" s="193" t="s">
        <v>1677</v>
      </c>
      <c r="E946" s="193"/>
      <c r="F946" s="193" t="s">
        <v>24</v>
      </c>
      <c r="G946" s="194" t="s">
        <v>888</v>
      </c>
      <c r="H946" s="195">
        <v>1950</v>
      </c>
      <c r="I946" s="195">
        <v>1690</v>
      </c>
      <c r="J946" s="195">
        <v>1430</v>
      </c>
      <c r="K946" s="11">
        <v>823</v>
      </c>
    </row>
    <row r="947" customHeight="1" spans="1:11">
      <c r="A947" s="190" t="s">
        <v>1408</v>
      </c>
      <c r="B947" s="196">
        <v>331001004</v>
      </c>
      <c r="C947" s="193" t="s">
        <v>1678</v>
      </c>
      <c r="D947" s="193" t="s">
        <v>1679</v>
      </c>
      <c r="E947" s="193"/>
      <c r="F947" s="193" t="s">
        <v>24</v>
      </c>
      <c r="G947" s="194" t="s">
        <v>888</v>
      </c>
      <c r="H947" s="195">
        <v>1690</v>
      </c>
      <c r="I947" s="195">
        <v>1430</v>
      </c>
      <c r="J947" s="195">
        <v>1170</v>
      </c>
      <c r="K947" s="11">
        <v>824</v>
      </c>
    </row>
    <row r="948" customHeight="1" spans="1:11">
      <c r="A948" s="190" t="s">
        <v>1408</v>
      </c>
      <c r="B948" s="196">
        <v>331001005</v>
      </c>
      <c r="C948" s="193" t="s">
        <v>1680</v>
      </c>
      <c r="D948" s="193"/>
      <c r="E948" s="193"/>
      <c r="F948" s="193" t="s">
        <v>24</v>
      </c>
      <c r="G948" s="194" t="s">
        <v>888</v>
      </c>
      <c r="H948" s="195">
        <v>2080</v>
      </c>
      <c r="I948" s="195">
        <v>1820</v>
      </c>
      <c r="J948" s="195">
        <v>1430</v>
      </c>
      <c r="K948" s="11">
        <v>825</v>
      </c>
    </row>
    <row r="949" customHeight="1" spans="1:11">
      <c r="A949" s="190" t="s">
        <v>1408</v>
      </c>
      <c r="B949" s="196">
        <v>331001006</v>
      </c>
      <c r="C949" s="193" t="s">
        <v>1681</v>
      </c>
      <c r="D949" s="193" t="s">
        <v>1682</v>
      </c>
      <c r="E949" s="193"/>
      <c r="F949" s="193" t="s">
        <v>24</v>
      </c>
      <c r="G949" s="194" t="s">
        <v>888</v>
      </c>
      <c r="H949" s="195">
        <v>1690</v>
      </c>
      <c r="I949" s="195">
        <v>1430</v>
      </c>
      <c r="J949" s="195">
        <v>1170</v>
      </c>
      <c r="K949" s="11">
        <v>826</v>
      </c>
    </row>
    <row r="950" customHeight="1" spans="1:11">
      <c r="A950" s="190" t="s">
        <v>1408</v>
      </c>
      <c r="B950" s="196">
        <v>331001007</v>
      </c>
      <c r="C950" s="193" t="s">
        <v>1683</v>
      </c>
      <c r="D950" s="193" t="s">
        <v>1684</v>
      </c>
      <c r="E950" s="193"/>
      <c r="F950" s="193" t="s">
        <v>24</v>
      </c>
      <c r="G950" s="194"/>
      <c r="H950" s="195">
        <v>2600</v>
      </c>
      <c r="I950" s="195">
        <v>2210</v>
      </c>
      <c r="J950" s="195">
        <v>1820</v>
      </c>
      <c r="K950" s="11">
        <v>827</v>
      </c>
    </row>
    <row r="951" customHeight="1" spans="1:11">
      <c r="A951" s="190" t="s">
        <v>1408</v>
      </c>
      <c r="B951" s="196">
        <v>331001008</v>
      </c>
      <c r="C951" s="193" t="s">
        <v>1685</v>
      </c>
      <c r="D951" s="193"/>
      <c r="E951" s="193"/>
      <c r="F951" s="193" t="s">
        <v>24</v>
      </c>
      <c r="G951" s="194"/>
      <c r="H951" s="195">
        <v>3120</v>
      </c>
      <c r="I951" s="195">
        <v>2730</v>
      </c>
      <c r="J951" s="195">
        <v>2210</v>
      </c>
      <c r="K951" s="11">
        <v>828</v>
      </c>
    </row>
    <row r="952" customHeight="1" spans="1:11">
      <c r="A952" s="190" t="s">
        <v>1408</v>
      </c>
      <c r="B952" s="196">
        <v>331001010</v>
      </c>
      <c r="C952" s="193" t="s">
        <v>1686</v>
      </c>
      <c r="D952" s="193" t="s">
        <v>1687</v>
      </c>
      <c r="E952" s="193" t="s">
        <v>348</v>
      </c>
      <c r="F952" s="193" t="s">
        <v>24</v>
      </c>
      <c r="G952" s="194"/>
      <c r="H952" s="195">
        <v>2600</v>
      </c>
      <c r="I952" s="195">
        <v>2210</v>
      </c>
      <c r="J952" s="195">
        <v>1820</v>
      </c>
      <c r="K952" s="11">
        <v>829</v>
      </c>
    </row>
    <row r="953" customHeight="1" spans="1:11">
      <c r="A953" s="190" t="s">
        <v>1408</v>
      </c>
      <c r="B953" s="196">
        <v>331001011</v>
      </c>
      <c r="C953" s="193" t="s">
        <v>1688</v>
      </c>
      <c r="D953" s="201" t="s">
        <v>1689</v>
      </c>
      <c r="E953" s="193"/>
      <c r="F953" s="193" t="s">
        <v>24</v>
      </c>
      <c r="G953" s="194" t="s">
        <v>1690</v>
      </c>
      <c r="H953" s="195">
        <v>2730</v>
      </c>
      <c r="I953" s="195">
        <v>2340</v>
      </c>
      <c r="J953" s="195">
        <v>1820</v>
      </c>
      <c r="K953" s="11">
        <v>830</v>
      </c>
    </row>
    <row r="954" customHeight="1" spans="1:11">
      <c r="A954" s="190" t="s">
        <v>1408</v>
      </c>
      <c r="B954" s="196">
        <v>331001012</v>
      </c>
      <c r="C954" s="193" t="s">
        <v>1691</v>
      </c>
      <c r="D954" s="193" t="s">
        <v>1692</v>
      </c>
      <c r="E954" s="193"/>
      <c r="F954" s="193" t="s">
        <v>24</v>
      </c>
      <c r="G954" s="194"/>
      <c r="H954" s="195">
        <v>3510</v>
      </c>
      <c r="I954" s="195">
        <v>2990</v>
      </c>
      <c r="J954" s="195">
        <v>2470</v>
      </c>
      <c r="K954" s="11">
        <v>831</v>
      </c>
    </row>
    <row r="955" customHeight="1" spans="1:11">
      <c r="A955" s="190" t="s">
        <v>1408</v>
      </c>
      <c r="B955" s="196">
        <v>331001014</v>
      </c>
      <c r="C955" s="193" t="s">
        <v>1693</v>
      </c>
      <c r="D955" s="193"/>
      <c r="E955" s="193"/>
      <c r="F955" s="193" t="s">
        <v>24</v>
      </c>
      <c r="G955" s="194" t="s">
        <v>888</v>
      </c>
      <c r="H955" s="195">
        <v>3510</v>
      </c>
      <c r="I955" s="195">
        <v>2990</v>
      </c>
      <c r="J955" s="195">
        <v>2470</v>
      </c>
      <c r="K955" s="11">
        <v>832</v>
      </c>
    </row>
    <row r="956" customHeight="1" spans="1:11">
      <c r="A956" s="190" t="s">
        <v>1408</v>
      </c>
      <c r="B956" s="196">
        <v>331001015</v>
      </c>
      <c r="C956" s="193" t="s">
        <v>1694</v>
      </c>
      <c r="D956" s="193"/>
      <c r="E956" s="193"/>
      <c r="F956" s="193" t="s">
        <v>24</v>
      </c>
      <c r="G956" s="194"/>
      <c r="H956" s="195">
        <v>2730</v>
      </c>
      <c r="I956" s="195">
        <v>2340</v>
      </c>
      <c r="J956" s="195">
        <v>1820</v>
      </c>
      <c r="K956" s="11">
        <v>833</v>
      </c>
    </row>
    <row r="957" customHeight="1" spans="1:11">
      <c r="A957" s="190" t="s">
        <v>1408</v>
      </c>
      <c r="B957" s="196">
        <v>331001016</v>
      </c>
      <c r="C957" s="193" t="s">
        <v>1695</v>
      </c>
      <c r="D957" s="193" t="s">
        <v>1696</v>
      </c>
      <c r="E957" s="193"/>
      <c r="F957" s="193" t="s">
        <v>24</v>
      </c>
      <c r="G957" s="194"/>
      <c r="H957" s="195">
        <v>3380</v>
      </c>
      <c r="I957" s="195">
        <v>2860</v>
      </c>
      <c r="J957" s="195">
        <v>2340</v>
      </c>
      <c r="K957" s="11">
        <v>834</v>
      </c>
    </row>
    <row r="958" customHeight="1" spans="1:11">
      <c r="A958" s="190" t="s">
        <v>1408</v>
      </c>
      <c r="B958" s="196">
        <v>331001018</v>
      </c>
      <c r="C958" s="193" t="s">
        <v>1697</v>
      </c>
      <c r="D958" s="193" t="s">
        <v>1698</v>
      </c>
      <c r="E958" s="193"/>
      <c r="F958" s="193" t="s">
        <v>24</v>
      </c>
      <c r="G958" s="194"/>
      <c r="H958" s="195">
        <v>3380</v>
      </c>
      <c r="I958" s="195">
        <v>2860</v>
      </c>
      <c r="J958" s="195">
        <v>2340</v>
      </c>
      <c r="K958" s="11">
        <v>835</v>
      </c>
    </row>
    <row r="959" customHeight="1" spans="1:11">
      <c r="A959" s="190" t="s">
        <v>1408</v>
      </c>
      <c r="B959" s="196">
        <v>331001019</v>
      </c>
      <c r="C959" s="193" t="s">
        <v>1699</v>
      </c>
      <c r="D959" s="193"/>
      <c r="E959" s="193"/>
      <c r="F959" s="193" t="s">
        <v>24</v>
      </c>
      <c r="G959" s="194"/>
      <c r="H959" s="195">
        <v>1950</v>
      </c>
      <c r="I959" s="195">
        <v>1690</v>
      </c>
      <c r="J959" s="195">
        <v>1430</v>
      </c>
      <c r="K959" s="11">
        <v>836</v>
      </c>
    </row>
    <row r="960" customHeight="1" spans="1:11">
      <c r="A960" s="190" t="s">
        <v>1408</v>
      </c>
      <c r="B960" s="196">
        <v>331001020</v>
      </c>
      <c r="C960" s="193" t="s">
        <v>1700</v>
      </c>
      <c r="D960" s="193" t="s">
        <v>1701</v>
      </c>
      <c r="E960" s="193"/>
      <c r="F960" s="193" t="s">
        <v>24</v>
      </c>
      <c r="G960" s="194"/>
      <c r="H960" s="195">
        <v>3640</v>
      </c>
      <c r="I960" s="195">
        <v>2990</v>
      </c>
      <c r="J960" s="195">
        <v>2600</v>
      </c>
      <c r="K960" s="11">
        <v>837</v>
      </c>
    </row>
    <row r="961" customHeight="1" spans="1:11">
      <c r="A961" s="190" t="s">
        <v>1408</v>
      </c>
      <c r="B961" s="196">
        <v>331001021</v>
      </c>
      <c r="C961" s="193" t="s">
        <v>1702</v>
      </c>
      <c r="D961" s="193" t="s">
        <v>1703</v>
      </c>
      <c r="E961" s="193"/>
      <c r="F961" s="193" t="s">
        <v>24</v>
      </c>
      <c r="G961" s="194" t="s">
        <v>888</v>
      </c>
      <c r="H961" s="195">
        <v>1950</v>
      </c>
      <c r="I961" s="195">
        <v>1690</v>
      </c>
      <c r="J961" s="195">
        <v>1300</v>
      </c>
      <c r="K961" s="11">
        <v>838</v>
      </c>
    </row>
    <row r="962" customHeight="1" spans="1:11">
      <c r="A962" s="190" t="s">
        <v>1408</v>
      </c>
      <c r="B962" s="196">
        <v>331001022</v>
      </c>
      <c r="C962" s="193" t="s">
        <v>1704</v>
      </c>
      <c r="D962" s="193" t="s">
        <v>1705</v>
      </c>
      <c r="E962" s="193"/>
      <c r="F962" s="193" t="s">
        <v>24</v>
      </c>
      <c r="G962" s="194"/>
      <c r="H962" s="195">
        <v>2600</v>
      </c>
      <c r="I962" s="195">
        <v>2210</v>
      </c>
      <c r="J962" s="195">
        <v>1820</v>
      </c>
      <c r="K962" s="11">
        <v>839</v>
      </c>
    </row>
    <row r="963" customHeight="1" spans="1:10">
      <c r="A963" s="212"/>
      <c r="B963" s="203">
        <v>331002</v>
      </c>
      <c r="C963" s="204" t="s">
        <v>1706</v>
      </c>
      <c r="D963" s="205"/>
      <c r="E963" s="205" t="s">
        <v>1675</v>
      </c>
      <c r="F963" s="205"/>
      <c r="G963" s="206"/>
      <c r="H963" s="207"/>
      <c r="I963" s="207"/>
      <c r="J963" s="207"/>
    </row>
    <row r="964" customHeight="1" spans="1:11">
      <c r="A964" s="190" t="s">
        <v>1408</v>
      </c>
      <c r="B964" s="60">
        <v>331002001</v>
      </c>
      <c r="C964" s="197" t="s">
        <v>1707</v>
      </c>
      <c r="D964" s="197" t="s">
        <v>1708</v>
      </c>
      <c r="E964" s="197"/>
      <c r="F964" s="197" t="s">
        <v>24</v>
      </c>
      <c r="G964" s="199" t="s">
        <v>1667</v>
      </c>
      <c r="H964" s="200">
        <v>1300</v>
      </c>
      <c r="I964" s="200">
        <v>1118</v>
      </c>
      <c r="J964" s="200">
        <v>910</v>
      </c>
      <c r="K964" s="11">
        <v>840</v>
      </c>
    </row>
    <row r="965" customHeight="1" spans="1:11">
      <c r="A965" s="190" t="s">
        <v>1408</v>
      </c>
      <c r="B965" s="196">
        <v>331002002</v>
      </c>
      <c r="C965" s="193" t="s">
        <v>1709</v>
      </c>
      <c r="D965" s="193"/>
      <c r="E965" s="193"/>
      <c r="F965" s="193" t="s">
        <v>24</v>
      </c>
      <c r="G965" s="194" t="s">
        <v>1667</v>
      </c>
      <c r="H965" s="195">
        <v>1300</v>
      </c>
      <c r="I965" s="195">
        <v>1170</v>
      </c>
      <c r="J965" s="195">
        <v>975</v>
      </c>
      <c r="K965" s="11">
        <v>841</v>
      </c>
    </row>
    <row r="966" customHeight="1" spans="1:11">
      <c r="A966" s="190" t="s">
        <v>1408</v>
      </c>
      <c r="B966" s="196">
        <v>331002003</v>
      </c>
      <c r="C966" s="193" t="s">
        <v>1710</v>
      </c>
      <c r="D966" s="193"/>
      <c r="E966" s="193"/>
      <c r="F966" s="193" t="s">
        <v>24</v>
      </c>
      <c r="G966" s="194" t="s">
        <v>1667</v>
      </c>
      <c r="H966" s="195">
        <v>1690</v>
      </c>
      <c r="I966" s="195">
        <v>1430</v>
      </c>
      <c r="J966" s="195">
        <v>1170</v>
      </c>
      <c r="K966" s="11">
        <v>842</v>
      </c>
    </row>
    <row r="967" customHeight="1" spans="1:11">
      <c r="A967" s="190" t="s">
        <v>1408</v>
      </c>
      <c r="B967" s="60">
        <v>331002004</v>
      </c>
      <c r="C967" s="197" t="s">
        <v>1711</v>
      </c>
      <c r="D967" s="197" t="s">
        <v>1712</v>
      </c>
      <c r="E967" s="197"/>
      <c r="F967" s="197" t="s">
        <v>24</v>
      </c>
      <c r="G967" s="199" t="s">
        <v>1667</v>
      </c>
      <c r="H967" s="200">
        <v>1690</v>
      </c>
      <c r="I967" s="200">
        <v>1430</v>
      </c>
      <c r="J967" s="200">
        <v>1170</v>
      </c>
      <c r="K967" s="11">
        <v>843</v>
      </c>
    </row>
    <row r="968" customHeight="1" spans="1:11">
      <c r="A968" s="190" t="s">
        <v>1408</v>
      </c>
      <c r="B968" s="196">
        <v>331002005</v>
      </c>
      <c r="C968" s="193" t="s">
        <v>1713</v>
      </c>
      <c r="D968" s="193" t="s">
        <v>1714</v>
      </c>
      <c r="E968" s="193"/>
      <c r="F968" s="193" t="s">
        <v>24</v>
      </c>
      <c r="G968" s="194" t="s">
        <v>1667</v>
      </c>
      <c r="H968" s="195">
        <v>2340</v>
      </c>
      <c r="I968" s="195">
        <v>1950</v>
      </c>
      <c r="J968" s="195">
        <v>1560</v>
      </c>
      <c r="K968" s="11">
        <v>844</v>
      </c>
    </row>
    <row r="969" customHeight="1" spans="1:11">
      <c r="A969" s="190" t="s">
        <v>1408</v>
      </c>
      <c r="B969" s="196">
        <v>331002006</v>
      </c>
      <c r="C969" s="193" t="s">
        <v>1715</v>
      </c>
      <c r="D969" s="193" t="s">
        <v>1716</v>
      </c>
      <c r="E969" s="193"/>
      <c r="F969" s="193" t="s">
        <v>24</v>
      </c>
      <c r="G969" s="194"/>
      <c r="H969" s="195">
        <v>2990</v>
      </c>
      <c r="I969" s="195">
        <v>2600</v>
      </c>
      <c r="J969" s="195">
        <v>2080</v>
      </c>
      <c r="K969" s="11">
        <v>845</v>
      </c>
    </row>
    <row r="970" customHeight="1" spans="1:11">
      <c r="A970" s="190" t="s">
        <v>1408</v>
      </c>
      <c r="B970" s="196">
        <v>331002007</v>
      </c>
      <c r="C970" s="193" t="s">
        <v>1717</v>
      </c>
      <c r="D970" s="193"/>
      <c r="E970" s="193"/>
      <c r="F970" s="193" t="s">
        <v>24</v>
      </c>
      <c r="G970" s="194"/>
      <c r="H970" s="195">
        <v>1560</v>
      </c>
      <c r="I970" s="195">
        <v>1430</v>
      </c>
      <c r="J970" s="195">
        <v>1170</v>
      </c>
      <c r="K970" s="11">
        <v>846</v>
      </c>
    </row>
    <row r="971" customHeight="1" spans="1:11">
      <c r="A971" s="190" t="s">
        <v>1408</v>
      </c>
      <c r="B971" s="196">
        <v>331002008</v>
      </c>
      <c r="C971" s="193" t="s">
        <v>1718</v>
      </c>
      <c r="D971" s="193" t="s">
        <v>1719</v>
      </c>
      <c r="E971" s="193"/>
      <c r="F971" s="193" t="s">
        <v>24</v>
      </c>
      <c r="G971" s="194"/>
      <c r="H971" s="195">
        <v>2080</v>
      </c>
      <c r="I971" s="195">
        <v>1820</v>
      </c>
      <c r="J971" s="195">
        <v>1430</v>
      </c>
      <c r="K971" s="11">
        <v>847</v>
      </c>
    </row>
    <row r="972" customHeight="1" spans="1:11">
      <c r="A972" s="190" t="s">
        <v>1408</v>
      </c>
      <c r="B972" s="196">
        <v>331002009</v>
      </c>
      <c r="C972" s="193" t="s">
        <v>1720</v>
      </c>
      <c r="D972" s="193" t="s">
        <v>1721</v>
      </c>
      <c r="E972" s="193" t="s">
        <v>1722</v>
      </c>
      <c r="F972" s="193" t="s">
        <v>24</v>
      </c>
      <c r="G972" s="194" t="s">
        <v>1667</v>
      </c>
      <c r="H972" s="195">
        <v>1300</v>
      </c>
      <c r="I972" s="195">
        <v>1105</v>
      </c>
      <c r="J972" s="195">
        <v>910</v>
      </c>
      <c r="K972" s="11">
        <v>848</v>
      </c>
    </row>
    <row r="973" customHeight="1" spans="1:11">
      <c r="A973" s="190" t="s">
        <v>1408</v>
      </c>
      <c r="B973" s="196">
        <v>331002010</v>
      </c>
      <c r="C973" s="193" t="s">
        <v>1723</v>
      </c>
      <c r="D973" s="193"/>
      <c r="E973" s="193"/>
      <c r="F973" s="193" t="s">
        <v>24</v>
      </c>
      <c r="G973" s="194" t="s">
        <v>1667</v>
      </c>
      <c r="H973" s="195">
        <v>1040</v>
      </c>
      <c r="I973" s="195">
        <v>910</v>
      </c>
      <c r="J973" s="195">
        <v>780</v>
      </c>
      <c r="K973" s="11">
        <v>849</v>
      </c>
    </row>
    <row r="974" customHeight="1" spans="1:11">
      <c r="A974" s="190" t="s">
        <v>1408</v>
      </c>
      <c r="B974" s="196">
        <v>331002011</v>
      </c>
      <c r="C974" s="197" t="s">
        <v>1724</v>
      </c>
      <c r="D974" s="197"/>
      <c r="E974" s="197"/>
      <c r="F974" s="197" t="s">
        <v>24</v>
      </c>
      <c r="G974" s="199" t="s">
        <v>1667</v>
      </c>
      <c r="H974" s="200">
        <v>1300</v>
      </c>
      <c r="I974" s="200">
        <v>1170</v>
      </c>
      <c r="J974" s="200">
        <v>975</v>
      </c>
      <c r="K974" s="11">
        <v>850</v>
      </c>
    </row>
    <row r="975" customHeight="1" spans="1:11">
      <c r="A975" s="190" t="s">
        <v>1408</v>
      </c>
      <c r="B975" s="196">
        <v>331002012</v>
      </c>
      <c r="C975" s="193" t="s">
        <v>1725</v>
      </c>
      <c r="D975" s="193" t="s">
        <v>1726</v>
      </c>
      <c r="E975" s="193"/>
      <c r="F975" s="193" t="s">
        <v>24</v>
      </c>
      <c r="G975" s="194" t="s">
        <v>1667</v>
      </c>
      <c r="H975" s="195">
        <v>1300</v>
      </c>
      <c r="I975" s="195">
        <v>1170</v>
      </c>
      <c r="J975" s="195">
        <v>975</v>
      </c>
      <c r="K975" s="11">
        <v>851</v>
      </c>
    </row>
    <row r="976" customHeight="1" spans="1:11">
      <c r="A976" s="190" t="s">
        <v>1408</v>
      </c>
      <c r="B976" s="196">
        <v>331002014</v>
      </c>
      <c r="C976" s="193" t="s">
        <v>1727</v>
      </c>
      <c r="D976" s="193" t="s">
        <v>1728</v>
      </c>
      <c r="E976" s="193"/>
      <c r="F976" s="193" t="s">
        <v>24</v>
      </c>
      <c r="G976" s="194" t="s">
        <v>1667</v>
      </c>
      <c r="H976" s="195">
        <v>1300</v>
      </c>
      <c r="I976" s="195">
        <v>1105</v>
      </c>
      <c r="J976" s="195">
        <v>910</v>
      </c>
      <c r="K976" s="11">
        <v>852</v>
      </c>
    </row>
    <row r="977" customHeight="1" spans="1:10">
      <c r="A977" s="190"/>
      <c r="B977" s="203">
        <v>331003</v>
      </c>
      <c r="C977" s="204" t="s">
        <v>1729</v>
      </c>
      <c r="D977" s="205"/>
      <c r="E977" s="205"/>
      <c r="F977" s="205"/>
      <c r="G977" s="206"/>
      <c r="H977" s="207"/>
      <c r="I977" s="207"/>
      <c r="J977" s="207"/>
    </row>
    <row r="978" customHeight="1" spans="1:11">
      <c r="A978" s="190" t="s">
        <v>1408</v>
      </c>
      <c r="B978" s="196">
        <v>331003001</v>
      </c>
      <c r="C978" s="193" t="s">
        <v>1730</v>
      </c>
      <c r="D978" s="193" t="s">
        <v>1731</v>
      </c>
      <c r="E978" s="193"/>
      <c r="F978" s="193" t="s">
        <v>24</v>
      </c>
      <c r="G978" s="194"/>
      <c r="H978" s="195">
        <v>1430</v>
      </c>
      <c r="I978" s="195">
        <v>1235</v>
      </c>
      <c r="J978" s="195">
        <v>975</v>
      </c>
      <c r="K978" s="11">
        <v>853</v>
      </c>
    </row>
    <row r="979" customHeight="1" spans="1:11">
      <c r="A979" s="190" t="s">
        <v>1408</v>
      </c>
      <c r="B979" s="196">
        <v>331003002</v>
      </c>
      <c r="C979" s="193" t="s">
        <v>1732</v>
      </c>
      <c r="D979" s="193" t="s">
        <v>1733</v>
      </c>
      <c r="E979" s="193"/>
      <c r="F979" s="193" t="s">
        <v>24</v>
      </c>
      <c r="G979" s="194"/>
      <c r="H979" s="195">
        <v>1690</v>
      </c>
      <c r="I979" s="195">
        <v>1430</v>
      </c>
      <c r="J979" s="195">
        <v>1235</v>
      </c>
      <c r="K979" s="11">
        <v>854</v>
      </c>
    </row>
    <row r="980" customHeight="1" spans="1:11">
      <c r="A980" s="190" t="s">
        <v>1408</v>
      </c>
      <c r="B980" s="196">
        <v>331003003</v>
      </c>
      <c r="C980" s="193" t="s">
        <v>1734</v>
      </c>
      <c r="D980" s="193"/>
      <c r="E980" s="193"/>
      <c r="F980" s="193" t="s">
        <v>24</v>
      </c>
      <c r="G980" s="194"/>
      <c r="H980" s="195">
        <v>1950</v>
      </c>
      <c r="I980" s="195">
        <v>1690</v>
      </c>
      <c r="J980" s="195">
        <v>1430</v>
      </c>
      <c r="K980" s="11">
        <v>855</v>
      </c>
    </row>
    <row r="981" customHeight="1" spans="1:11">
      <c r="A981" s="190" t="s">
        <v>1408</v>
      </c>
      <c r="B981" s="196">
        <v>331003004</v>
      </c>
      <c r="C981" s="193" t="s">
        <v>1735</v>
      </c>
      <c r="D981" s="193" t="s">
        <v>1736</v>
      </c>
      <c r="E981" s="193"/>
      <c r="F981" s="193" t="s">
        <v>24</v>
      </c>
      <c r="G981" s="194"/>
      <c r="H981" s="195">
        <v>1560</v>
      </c>
      <c r="I981" s="195">
        <v>1430</v>
      </c>
      <c r="J981" s="195">
        <v>1170</v>
      </c>
      <c r="K981" s="11">
        <v>856</v>
      </c>
    </row>
    <row r="982" customHeight="1" spans="1:11">
      <c r="A982" s="190" t="s">
        <v>1408</v>
      </c>
      <c r="B982" s="196">
        <v>331003005</v>
      </c>
      <c r="C982" s="193" t="s">
        <v>1737</v>
      </c>
      <c r="D982" s="193" t="s">
        <v>1738</v>
      </c>
      <c r="E982" s="193"/>
      <c r="F982" s="193" t="s">
        <v>24</v>
      </c>
      <c r="G982" s="194"/>
      <c r="H982" s="195">
        <v>1690</v>
      </c>
      <c r="I982" s="195">
        <v>1430</v>
      </c>
      <c r="J982" s="195">
        <v>1235</v>
      </c>
      <c r="K982" s="11">
        <v>857</v>
      </c>
    </row>
    <row r="983" customHeight="1" spans="1:11">
      <c r="A983" s="190" t="s">
        <v>1408</v>
      </c>
      <c r="B983" s="60">
        <v>331003006</v>
      </c>
      <c r="C983" s="197" t="s">
        <v>1739</v>
      </c>
      <c r="D983" s="197"/>
      <c r="E983" s="197"/>
      <c r="F983" s="197" t="s">
        <v>24</v>
      </c>
      <c r="G983" s="199" t="s">
        <v>1667</v>
      </c>
      <c r="H983" s="200">
        <v>1430</v>
      </c>
      <c r="I983" s="200">
        <v>1300</v>
      </c>
      <c r="J983" s="200">
        <v>1040</v>
      </c>
      <c r="K983" s="11">
        <v>858</v>
      </c>
    </row>
    <row r="984" customHeight="1" spans="1:11">
      <c r="A984" s="190" t="s">
        <v>1408</v>
      </c>
      <c r="B984" s="60">
        <v>331003007</v>
      </c>
      <c r="C984" s="197" t="s">
        <v>1740</v>
      </c>
      <c r="D984" s="197" t="s">
        <v>1741</v>
      </c>
      <c r="E984" s="197"/>
      <c r="F984" s="197" t="s">
        <v>24</v>
      </c>
      <c r="G984" s="199" t="s">
        <v>1667</v>
      </c>
      <c r="H984" s="200">
        <v>1560</v>
      </c>
      <c r="I984" s="200">
        <v>1300</v>
      </c>
      <c r="J984" s="200">
        <v>1105</v>
      </c>
      <c r="K984" s="11">
        <v>859</v>
      </c>
    </row>
    <row r="985" customHeight="1" spans="1:11">
      <c r="A985" s="190" t="s">
        <v>1408</v>
      </c>
      <c r="B985" s="60">
        <v>331003008</v>
      </c>
      <c r="C985" s="197" t="s">
        <v>1742</v>
      </c>
      <c r="D985" s="197"/>
      <c r="E985" s="197"/>
      <c r="F985" s="197" t="s">
        <v>24</v>
      </c>
      <c r="G985" s="199" t="s">
        <v>1667</v>
      </c>
      <c r="H985" s="200">
        <v>1300</v>
      </c>
      <c r="I985" s="200">
        <v>1105</v>
      </c>
      <c r="J985" s="200">
        <v>910</v>
      </c>
      <c r="K985" s="11">
        <v>860</v>
      </c>
    </row>
    <row r="986" customHeight="1" spans="1:11">
      <c r="A986" s="190" t="s">
        <v>1408</v>
      </c>
      <c r="B986" s="196">
        <v>331003009</v>
      </c>
      <c r="C986" s="193" t="s">
        <v>1743</v>
      </c>
      <c r="D986" s="193"/>
      <c r="E986" s="193"/>
      <c r="F986" s="193" t="s">
        <v>24</v>
      </c>
      <c r="G986" s="194"/>
      <c r="H986" s="195">
        <v>1560</v>
      </c>
      <c r="I986" s="195">
        <v>1430</v>
      </c>
      <c r="J986" s="195">
        <v>1170</v>
      </c>
      <c r="K986" s="11">
        <v>861</v>
      </c>
    </row>
    <row r="987" customHeight="1" spans="1:11">
      <c r="A987" s="190" t="s">
        <v>1408</v>
      </c>
      <c r="B987" s="196">
        <v>331003011</v>
      </c>
      <c r="C987" s="193" t="s">
        <v>1744</v>
      </c>
      <c r="D987" s="193" t="s">
        <v>1745</v>
      </c>
      <c r="E987" s="193"/>
      <c r="F987" s="193" t="s">
        <v>24</v>
      </c>
      <c r="G987" s="194"/>
      <c r="H987" s="195">
        <v>1300</v>
      </c>
      <c r="I987" s="195">
        <v>1105</v>
      </c>
      <c r="J987" s="195">
        <v>910</v>
      </c>
      <c r="K987" s="11">
        <v>862</v>
      </c>
    </row>
    <row r="988" customHeight="1" spans="1:11">
      <c r="A988" s="190" t="s">
        <v>1408</v>
      </c>
      <c r="B988" s="60">
        <v>331003012</v>
      </c>
      <c r="C988" s="197" t="s">
        <v>1746</v>
      </c>
      <c r="D988" s="197"/>
      <c r="E988" s="197"/>
      <c r="F988" s="197" t="s">
        <v>24</v>
      </c>
      <c r="G988" s="199"/>
      <c r="H988" s="200">
        <v>1950</v>
      </c>
      <c r="I988" s="200">
        <v>1690</v>
      </c>
      <c r="J988" s="200">
        <v>1430</v>
      </c>
      <c r="K988" s="11">
        <v>863</v>
      </c>
    </row>
    <row r="989" customHeight="1" spans="1:11">
      <c r="A989" s="190" t="s">
        <v>1408</v>
      </c>
      <c r="B989" s="196">
        <v>331003013</v>
      </c>
      <c r="C989" s="193" t="s">
        <v>1747</v>
      </c>
      <c r="D989" s="193"/>
      <c r="E989" s="193"/>
      <c r="F989" s="193" t="s">
        <v>24</v>
      </c>
      <c r="G989" s="194" t="s">
        <v>1667</v>
      </c>
      <c r="H989" s="195">
        <v>1430</v>
      </c>
      <c r="I989" s="195">
        <v>1235</v>
      </c>
      <c r="J989" s="195">
        <v>975</v>
      </c>
      <c r="K989" s="11">
        <v>864</v>
      </c>
    </row>
    <row r="990" customHeight="1" spans="1:11">
      <c r="A990" s="190" t="s">
        <v>1408</v>
      </c>
      <c r="B990" s="196">
        <v>331003014</v>
      </c>
      <c r="C990" s="193" t="s">
        <v>1748</v>
      </c>
      <c r="D990" s="193"/>
      <c r="E990" s="193"/>
      <c r="F990" s="193" t="s">
        <v>24</v>
      </c>
      <c r="G990" s="194"/>
      <c r="H990" s="195">
        <v>1300</v>
      </c>
      <c r="I990" s="195">
        <v>1170</v>
      </c>
      <c r="J990" s="195">
        <v>975</v>
      </c>
      <c r="K990" s="11">
        <v>865</v>
      </c>
    </row>
    <row r="991" customHeight="1" spans="1:11">
      <c r="A991" s="190" t="s">
        <v>1408</v>
      </c>
      <c r="B991" s="196">
        <v>331003016</v>
      </c>
      <c r="C991" s="193" t="s">
        <v>1749</v>
      </c>
      <c r="D991" s="193" t="s">
        <v>1750</v>
      </c>
      <c r="E991" s="193"/>
      <c r="F991" s="193" t="s">
        <v>24</v>
      </c>
      <c r="G991" s="194"/>
      <c r="H991" s="195">
        <v>2080</v>
      </c>
      <c r="I991" s="195">
        <v>1820</v>
      </c>
      <c r="J991" s="195">
        <v>1430</v>
      </c>
      <c r="K991" s="11">
        <v>866</v>
      </c>
    </row>
    <row r="992" customHeight="1" spans="1:11">
      <c r="A992" s="190" t="s">
        <v>1408</v>
      </c>
      <c r="B992" s="60">
        <v>331003017</v>
      </c>
      <c r="C992" s="197" t="s">
        <v>1751</v>
      </c>
      <c r="D992" s="197" t="s">
        <v>1752</v>
      </c>
      <c r="E992" s="197"/>
      <c r="F992" s="197" t="s">
        <v>24</v>
      </c>
      <c r="G992" s="199" t="s">
        <v>1667</v>
      </c>
      <c r="H992" s="200">
        <v>1300</v>
      </c>
      <c r="I992" s="200">
        <v>1170</v>
      </c>
      <c r="J992" s="200">
        <v>975</v>
      </c>
      <c r="K992" s="11">
        <v>867</v>
      </c>
    </row>
    <row r="993" customHeight="1" spans="1:11">
      <c r="A993" s="190" t="s">
        <v>1408</v>
      </c>
      <c r="B993" s="196">
        <v>331003018</v>
      </c>
      <c r="C993" s="193" t="s">
        <v>1753</v>
      </c>
      <c r="D993" s="193" t="s">
        <v>1754</v>
      </c>
      <c r="E993" s="193"/>
      <c r="F993" s="193" t="s">
        <v>24</v>
      </c>
      <c r="G993" s="194"/>
      <c r="H993" s="195">
        <v>2600</v>
      </c>
      <c r="I993" s="195">
        <v>2210</v>
      </c>
      <c r="J993" s="195">
        <v>1820</v>
      </c>
      <c r="K993" s="11">
        <v>868</v>
      </c>
    </row>
    <row r="994" customHeight="1" spans="1:11">
      <c r="A994" s="190" t="s">
        <v>1408</v>
      </c>
      <c r="B994" s="196">
        <v>331003019</v>
      </c>
      <c r="C994" s="193" t="s">
        <v>1755</v>
      </c>
      <c r="D994" s="193" t="s">
        <v>1756</v>
      </c>
      <c r="E994" s="193"/>
      <c r="F994" s="193" t="s">
        <v>24</v>
      </c>
      <c r="G994" s="194" t="s">
        <v>1667</v>
      </c>
      <c r="H994" s="195">
        <v>1560</v>
      </c>
      <c r="I994" s="195">
        <v>1300</v>
      </c>
      <c r="J994" s="195">
        <v>1105</v>
      </c>
      <c r="K994" s="11">
        <v>869</v>
      </c>
    </row>
    <row r="995" customHeight="1" spans="1:11">
      <c r="A995" s="190" t="s">
        <v>1408</v>
      </c>
      <c r="B995" s="60">
        <v>331003020</v>
      </c>
      <c r="C995" s="197" t="s">
        <v>1757</v>
      </c>
      <c r="D995" s="197" t="s">
        <v>1758</v>
      </c>
      <c r="E995" s="197"/>
      <c r="F995" s="197" t="s">
        <v>24</v>
      </c>
      <c r="G995" s="199" t="s">
        <v>1667</v>
      </c>
      <c r="H995" s="200">
        <v>2080</v>
      </c>
      <c r="I995" s="200">
        <v>1690</v>
      </c>
      <c r="J995" s="200">
        <v>1430</v>
      </c>
      <c r="K995" s="11">
        <v>870</v>
      </c>
    </row>
    <row r="996" customHeight="1" spans="1:11">
      <c r="A996" s="190" t="s">
        <v>1408</v>
      </c>
      <c r="B996" s="196">
        <v>331003021</v>
      </c>
      <c r="C996" s="193" t="s">
        <v>1759</v>
      </c>
      <c r="D996" s="193" t="s">
        <v>1760</v>
      </c>
      <c r="E996" s="193"/>
      <c r="F996" s="193" t="s">
        <v>24</v>
      </c>
      <c r="G996" s="194" t="s">
        <v>1667</v>
      </c>
      <c r="H996" s="195">
        <v>3380</v>
      </c>
      <c r="I996" s="195">
        <v>2860</v>
      </c>
      <c r="J996" s="195">
        <v>2340</v>
      </c>
      <c r="K996" s="11">
        <v>871</v>
      </c>
    </row>
    <row r="997" customHeight="1" spans="1:11">
      <c r="A997" s="190" t="s">
        <v>1408</v>
      </c>
      <c r="B997" s="60">
        <v>331003022</v>
      </c>
      <c r="C997" s="197" t="s">
        <v>1761</v>
      </c>
      <c r="D997" s="197" t="s">
        <v>1762</v>
      </c>
      <c r="E997" s="197"/>
      <c r="F997" s="197" t="s">
        <v>24</v>
      </c>
      <c r="G997" s="199" t="s">
        <v>1667</v>
      </c>
      <c r="H997" s="200">
        <v>780</v>
      </c>
      <c r="I997" s="200">
        <v>650</v>
      </c>
      <c r="J997" s="200">
        <v>520</v>
      </c>
      <c r="K997" s="11">
        <v>872</v>
      </c>
    </row>
    <row r="998" customHeight="1" spans="1:10">
      <c r="A998" s="212"/>
      <c r="B998" s="203">
        <v>331004</v>
      </c>
      <c r="C998" s="204" t="s">
        <v>1763</v>
      </c>
      <c r="D998" s="205"/>
      <c r="E998" s="205"/>
      <c r="F998" s="205"/>
      <c r="G998" s="206"/>
      <c r="H998" s="207"/>
      <c r="I998" s="207"/>
      <c r="J998" s="207"/>
    </row>
    <row r="999" customHeight="1" spans="1:11">
      <c r="A999" s="190" t="s">
        <v>1408</v>
      </c>
      <c r="B999" s="213">
        <v>331004001</v>
      </c>
      <c r="C999" s="214" t="s">
        <v>1764</v>
      </c>
      <c r="D999" s="215" t="s">
        <v>1765</v>
      </c>
      <c r="E999" s="214"/>
      <c r="F999" s="214" t="s">
        <v>24</v>
      </c>
      <c r="G999" s="216"/>
      <c r="H999" s="217">
        <v>650</v>
      </c>
      <c r="I999" s="217">
        <v>585</v>
      </c>
      <c r="J999" s="217">
        <v>455</v>
      </c>
      <c r="K999" s="11">
        <v>873</v>
      </c>
    </row>
    <row r="1000" customHeight="1" spans="1:11">
      <c r="A1000" s="190" t="s">
        <v>1408</v>
      </c>
      <c r="B1000" s="213">
        <v>331004002</v>
      </c>
      <c r="C1000" s="214" t="s">
        <v>1766</v>
      </c>
      <c r="D1000" s="215" t="s">
        <v>1767</v>
      </c>
      <c r="E1000" s="214"/>
      <c r="F1000" s="214" t="s">
        <v>24</v>
      </c>
      <c r="G1000" s="216"/>
      <c r="H1000" s="217">
        <v>650</v>
      </c>
      <c r="I1000" s="217">
        <v>585</v>
      </c>
      <c r="J1000" s="217">
        <v>455</v>
      </c>
      <c r="K1000" s="11">
        <v>874</v>
      </c>
    </row>
    <row r="1001" customHeight="1" spans="1:11">
      <c r="A1001" s="190" t="s">
        <v>1408</v>
      </c>
      <c r="B1001" s="213">
        <v>331004003</v>
      </c>
      <c r="C1001" s="214" t="s">
        <v>1768</v>
      </c>
      <c r="D1001" s="215" t="s">
        <v>1769</v>
      </c>
      <c r="E1001" s="214"/>
      <c r="F1001" s="214" t="s">
        <v>24</v>
      </c>
      <c r="G1001" s="216" t="s">
        <v>439</v>
      </c>
      <c r="H1001" s="217">
        <v>780</v>
      </c>
      <c r="I1001" s="217">
        <v>650</v>
      </c>
      <c r="J1001" s="217">
        <v>585</v>
      </c>
      <c r="K1001" s="11">
        <v>875</v>
      </c>
    </row>
    <row r="1002" customHeight="1" spans="1:11">
      <c r="A1002" s="190" t="s">
        <v>1408</v>
      </c>
      <c r="B1002" s="213">
        <v>331004004</v>
      </c>
      <c r="C1002" s="214" t="s">
        <v>1770</v>
      </c>
      <c r="D1002" s="215" t="s">
        <v>204</v>
      </c>
      <c r="E1002" s="214"/>
      <c r="F1002" s="214" t="s">
        <v>24</v>
      </c>
      <c r="G1002" s="216"/>
      <c r="H1002" s="217">
        <v>546</v>
      </c>
      <c r="I1002" s="217">
        <v>468</v>
      </c>
      <c r="J1002" s="217">
        <v>390</v>
      </c>
      <c r="K1002" s="11">
        <v>876</v>
      </c>
    </row>
    <row r="1003" customHeight="1" spans="1:11">
      <c r="A1003" s="190" t="s">
        <v>1408</v>
      </c>
      <c r="B1003" s="213">
        <v>331004005</v>
      </c>
      <c r="C1003" s="214" t="s">
        <v>1771</v>
      </c>
      <c r="D1003" s="215"/>
      <c r="E1003" s="214"/>
      <c r="F1003" s="214" t="s">
        <v>24</v>
      </c>
      <c r="G1003" s="216"/>
      <c r="H1003" s="217">
        <v>546</v>
      </c>
      <c r="I1003" s="217">
        <v>468</v>
      </c>
      <c r="J1003" s="217">
        <v>390</v>
      </c>
      <c r="K1003" s="11">
        <v>877</v>
      </c>
    </row>
    <row r="1004" customHeight="1" spans="1:11">
      <c r="A1004" s="190" t="s">
        <v>1408</v>
      </c>
      <c r="B1004" s="213">
        <v>331004006</v>
      </c>
      <c r="C1004" s="214" t="s">
        <v>1772</v>
      </c>
      <c r="D1004" s="215"/>
      <c r="E1004" s="214"/>
      <c r="F1004" s="214" t="s">
        <v>24</v>
      </c>
      <c r="G1004" s="216"/>
      <c r="H1004" s="217">
        <v>1300</v>
      </c>
      <c r="I1004" s="217">
        <v>1170</v>
      </c>
      <c r="J1004" s="217">
        <v>975</v>
      </c>
      <c r="K1004" s="11">
        <v>878</v>
      </c>
    </row>
    <row r="1005" customHeight="1" spans="1:11">
      <c r="A1005" s="190" t="s">
        <v>1408</v>
      </c>
      <c r="B1005" s="213">
        <v>331004007</v>
      </c>
      <c r="C1005" s="214" t="s">
        <v>1773</v>
      </c>
      <c r="D1005" s="215"/>
      <c r="E1005" s="214"/>
      <c r="F1005" s="214" t="s">
        <v>24</v>
      </c>
      <c r="G1005" s="216"/>
      <c r="H1005" s="217">
        <v>1300</v>
      </c>
      <c r="I1005" s="217">
        <v>1170</v>
      </c>
      <c r="J1005" s="217">
        <v>975</v>
      </c>
      <c r="K1005" s="11">
        <v>879</v>
      </c>
    </row>
    <row r="1006" customHeight="1" spans="1:11">
      <c r="A1006" s="190" t="s">
        <v>1408</v>
      </c>
      <c r="B1006" s="213">
        <v>331004008</v>
      </c>
      <c r="C1006" s="214" t="s">
        <v>1774</v>
      </c>
      <c r="D1006" s="215"/>
      <c r="E1006" s="214"/>
      <c r="F1006" s="214" t="s">
        <v>24</v>
      </c>
      <c r="G1006" s="216"/>
      <c r="H1006" s="217">
        <v>845</v>
      </c>
      <c r="I1006" s="217">
        <v>715</v>
      </c>
      <c r="J1006" s="217">
        <v>585</v>
      </c>
      <c r="K1006" s="11">
        <v>880</v>
      </c>
    </row>
    <row r="1007" customHeight="1" spans="1:11">
      <c r="A1007" s="190" t="s">
        <v>1408</v>
      </c>
      <c r="B1007" s="196">
        <v>331004009</v>
      </c>
      <c r="C1007" s="193" t="s">
        <v>1775</v>
      </c>
      <c r="D1007" s="193"/>
      <c r="E1007" s="193"/>
      <c r="F1007" s="193" t="s">
        <v>24</v>
      </c>
      <c r="G1007" s="194"/>
      <c r="H1007" s="195">
        <v>260</v>
      </c>
      <c r="I1007" s="195">
        <v>234</v>
      </c>
      <c r="J1007" s="195">
        <v>195</v>
      </c>
      <c r="K1007" s="11">
        <v>881</v>
      </c>
    </row>
    <row r="1008" customHeight="1" spans="1:11">
      <c r="A1008" s="190" t="s">
        <v>1408</v>
      </c>
      <c r="B1008" s="196">
        <v>331004010</v>
      </c>
      <c r="C1008" s="193" t="s">
        <v>1776</v>
      </c>
      <c r="D1008" s="193" t="s">
        <v>1777</v>
      </c>
      <c r="E1008" s="193"/>
      <c r="F1008" s="193" t="s">
        <v>24</v>
      </c>
      <c r="G1008" s="194"/>
      <c r="H1008" s="195">
        <v>2990</v>
      </c>
      <c r="I1008" s="195">
        <v>2600</v>
      </c>
      <c r="J1008" s="195">
        <v>2145</v>
      </c>
      <c r="K1008" s="11">
        <v>882</v>
      </c>
    </row>
    <row r="1009" customHeight="1" spans="1:11">
      <c r="A1009" s="190" t="s">
        <v>1408</v>
      </c>
      <c r="B1009" s="196">
        <v>331004011</v>
      </c>
      <c r="C1009" s="193" t="s">
        <v>1778</v>
      </c>
      <c r="D1009" s="193" t="s">
        <v>1779</v>
      </c>
      <c r="E1009" s="193"/>
      <c r="F1009" s="193" t="s">
        <v>24</v>
      </c>
      <c r="G1009" s="194" t="s">
        <v>1667</v>
      </c>
      <c r="H1009" s="195">
        <v>2600</v>
      </c>
      <c r="I1009" s="195">
        <v>2210</v>
      </c>
      <c r="J1009" s="195">
        <v>1820</v>
      </c>
      <c r="K1009" s="11">
        <v>883</v>
      </c>
    </row>
    <row r="1010" customHeight="1" spans="1:11">
      <c r="A1010" s="190" t="s">
        <v>1408</v>
      </c>
      <c r="B1010" s="196">
        <v>331004012</v>
      </c>
      <c r="C1010" s="193" t="s">
        <v>1780</v>
      </c>
      <c r="D1010" s="193" t="s">
        <v>1781</v>
      </c>
      <c r="E1010" s="193"/>
      <c r="F1010" s="193" t="s">
        <v>24</v>
      </c>
      <c r="G1010" s="194" t="s">
        <v>1667</v>
      </c>
      <c r="H1010" s="195">
        <v>2080</v>
      </c>
      <c r="I1010" s="195">
        <v>1820</v>
      </c>
      <c r="J1010" s="195">
        <v>1430</v>
      </c>
      <c r="K1010" s="11">
        <v>884</v>
      </c>
    </row>
    <row r="1011" customHeight="1" spans="1:11">
      <c r="A1011" s="190" t="s">
        <v>1408</v>
      </c>
      <c r="B1011" s="196">
        <v>331004013</v>
      </c>
      <c r="C1011" s="193" t="s">
        <v>1782</v>
      </c>
      <c r="D1011" s="193" t="s">
        <v>1783</v>
      </c>
      <c r="E1011" s="193"/>
      <c r="F1011" s="193" t="s">
        <v>24</v>
      </c>
      <c r="G1011" s="194" t="s">
        <v>1784</v>
      </c>
      <c r="H1011" s="195">
        <v>2340</v>
      </c>
      <c r="I1011" s="195">
        <v>2080</v>
      </c>
      <c r="J1011" s="195">
        <v>1690</v>
      </c>
      <c r="K1011" s="11">
        <v>885</v>
      </c>
    </row>
    <row r="1012" customHeight="1" spans="1:11">
      <c r="A1012" s="190" t="s">
        <v>1408</v>
      </c>
      <c r="B1012" s="196">
        <v>331004015</v>
      </c>
      <c r="C1012" s="193" t="s">
        <v>1785</v>
      </c>
      <c r="D1012" s="193" t="s">
        <v>1786</v>
      </c>
      <c r="E1012" s="193"/>
      <c r="F1012" s="193" t="s">
        <v>24</v>
      </c>
      <c r="G1012" s="194"/>
      <c r="H1012" s="195">
        <v>1560</v>
      </c>
      <c r="I1012" s="195">
        <v>1300</v>
      </c>
      <c r="J1012" s="195">
        <v>1105</v>
      </c>
      <c r="K1012" s="11">
        <v>886</v>
      </c>
    </row>
    <row r="1013" customHeight="1" spans="1:11">
      <c r="A1013" s="190" t="s">
        <v>1408</v>
      </c>
      <c r="B1013" s="196">
        <v>331004016</v>
      </c>
      <c r="C1013" s="193" t="s">
        <v>1787</v>
      </c>
      <c r="D1013" s="193"/>
      <c r="E1013" s="193"/>
      <c r="F1013" s="193" t="s">
        <v>24</v>
      </c>
      <c r="G1013" s="194"/>
      <c r="H1013" s="195">
        <v>1040</v>
      </c>
      <c r="I1013" s="195">
        <v>936</v>
      </c>
      <c r="J1013" s="195">
        <v>780</v>
      </c>
      <c r="K1013" s="11">
        <v>887</v>
      </c>
    </row>
    <row r="1014" customHeight="1" spans="1:11">
      <c r="A1014" s="190" t="s">
        <v>1408</v>
      </c>
      <c r="B1014" s="196">
        <v>331004018</v>
      </c>
      <c r="C1014" s="193" t="s">
        <v>1788</v>
      </c>
      <c r="D1014" s="201" t="s">
        <v>1789</v>
      </c>
      <c r="E1014" s="193"/>
      <c r="F1014" s="193" t="s">
        <v>24</v>
      </c>
      <c r="G1014" s="194"/>
      <c r="H1014" s="195">
        <v>676</v>
      </c>
      <c r="I1014" s="195">
        <v>585</v>
      </c>
      <c r="J1014" s="195">
        <v>481</v>
      </c>
      <c r="K1014" s="11">
        <v>888</v>
      </c>
    </row>
    <row r="1015" customHeight="1" spans="1:11">
      <c r="A1015" s="190" t="s">
        <v>1408</v>
      </c>
      <c r="B1015" s="196">
        <v>331004019</v>
      </c>
      <c r="C1015" s="193" t="s">
        <v>1790</v>
      </c>
      <c r="D1015" s="193"/>
      <c r="E1015" s="193"/>
      <c r="F1015" s="193" t="s">
        <v>24</v>
      </c>
      <c r="G1015" s="194"/>
      <c r="H1015" s="195">
        <v>819</v>
      </c>
      <c r="I1015" s="195">
        <v>702</v>
      </c>
      <c r="J1015" s="195">
        <v>585</v>
      </c>
      <c r="K1015" s="11">
        <v>889</v>
      </c>
    </row>
    <row r="1016" customHeight="1" spans="1:11">
      <c r="A1016" s="190" t="s">
        <v>1408</v>
      </c>
      <c r="B1016" s="196">
        <v>331004020</v>
      </c>
      <c r="C1016" s="193" t="s">
        <v>1791</v>
      </c>
      <c r="D1016" s="193" t="s">
        <v>1792</v>
      </c>
      <c r="E1016" s="193"/>
      <c r="F1016" s="193" t="s">
        <v>24</v>
      </c>
      <c r="G1016" s="194" t="s">
        <v>439</v>
      </c>
      <c r="H1016" s="195">
        <v>520</v>
      </c>
      <c r="I1016" s="195">
        <v>455</v>
      </c>
      <c r="J1016" s="195">
        <v>364</v>
      </c>
      <c r="K1016" s="11">
        <v>890</v>
      </c>
    </row>
    <row r="1017" customHeight="1" spans="1:11">
      <c r="A1017" s="190" t="s">
        <v>1408</v>
      </c>
      <c r="B1017" s="196">
        <v>331004021</v>
      </c>
      <c r="C1017" s="193" t="s">
        <v>1793</v>
      </c>
      <c r="D1017" s="193" t="s">
        <v>1794</v>
      </c>
      <c r="E1017" s="193"/>
      <c r="F1017" s="193" t="s">
        <v>24</v>
      </c>
      <c r="G1017" s="194"/>
      <c r="H1017" s="195">
        <v>650</v>
      </c>
      <c r="I1017" s="195">
        <v>559</v>
      </c>
      <c r="J1017" s="195">
        <v>455</v>
      </c>
      <c r="K1017" s="11">
        <v>891</v>
      </c>
    </row>
    <row r="1018" customHeight="1" spans="1:11">
      <c r="A1018" s="190" t="s">
        <v>1408</v>
      </c>
      <c r="B1018" s="196">
        <v>331004022</v>
      </c>
      <c r="C1018" s="193" t="s">
        <v>1795</v>
      </c>
      <c r="D1018" s="193" t="s">
        <v>1796</v>
      </c>
      <c r="E1018" s="193"/>
      <c r="F1018" s="193" t="s">
        <v>24</v>
      </c>
      <c r="G1018" s="194"/>
      <c r="H1018" s="195">
        <v>780</v>
      </c>
      <c r="I1018" s="195">
        <v>676</v>
      </c>
      <c r="J1018" s="195">
        <v>546</v>
      </c>
      <c r="K1018" s="11">
        <v>892</v>
      </c>
    </row>
    <row r="1019" customHeight="1" spans="1:11">
      <c r="A1019" s="190" t="s">
        <v>1408</v>
      </c>
      <c r="B1019" s="196">
        <v>331004023</v>
      </c>
      <c r="C1019" s="193" t="s">
        <v>1797</v>
      </c>
      <c r="D1019" s="193" t="s">
        <v>1798</v>
      </c>
      <c r="E1019" s="193"/>
      <c r="F1019" s="193" t="s">
        <v>24</v>
      </c>
      <c r="G1019" s="194"/>
      <c r="H1019" s="195">
        <v>390</v>
      </c>
      <c r="I1019" s="195">
        <v>351</v>
      </c>
      <c r="J1019" s="195">
        <v>286</v>
      </c>
      <c r="K1019" s="11">
        <v>893</v>
      </c>
    </row>
    <row r="1020" customHeight="1" spans="1:11">
      <c r="A1020" s="190" t="s">
        <v>1408</v>
      </c>
      <c r="B1020" s="196">
        <v>331004024</v>
      </c>
      <c r="C1020" s="193" t="s">
        <v>1799</v>
      </c>
      <c r="D1020" s="193"/>
      <c r="E1020" s="193"/>
      <c r="F1020" s="193" t="s">
        <v>24</v>
      </c>
      <c r="G1020" s="194"/>
      <c r="H1020" s="195">
        <v>520</v>
      </c>
      <c r="I1020" s="195">
        <v>455</v>
      </c>
      <c r="J1020" s="195">
        <v>364</v>
      </c>
      <c r="K1020" s="11">
        <v>894</v>
      </c>
    </row>
    <row r="1021" customHeight="1" spans="1:11">
      <c r="A1021" s="190" t="s">
        <v>1408</v>
      </c>
      <c r="B1021" s="196">
        <v>331004025</v>
      </c>
      <c r="C1021" s="193" t="s">
        <v>1800</v>
      </c>
      <c r="D1021" s="193" t="s">
        <v>1801</v>
      </c>
      <c r="E1021" s="193"/>
      <c r="F1021" s="193" t="s">
        <v>24</v>
      </c>
      <c r="G1021" s="194"/>
      <c r="H1021" s="195">
        <v>390</v>
      </c>
      <c r="I1021" s="195">
        <v>351</v>
      </c>
      <c r="J1021" s="195">
        <v>286</v>
      </c>
      <c r="K1021" s="11">
        <v>895</v>
      </c>
    </row>
    <row r="1022" customHeight="1" spans="1:11">
      <c r="A1022" s="190" t="s">
        <v>1408</v>
      </c>
      <c r="B1022" s="196">
        <v>331004026</v>
      </c>
      <c r="C1022" s="193" t="s">
        <v>1802</v>
      </c>
      <c r="D1022" s="193" t="s">
        <v>1803</v>
      </c>
      <c r="E1022" s="193"/>
      <c r="F1022" s="193" t="s">
        <v>24</v>
      </c>
      <c r="G1022" s="194"/>
      <c r="H1022" s="195">
        <v>1300</v>
      </c>
      <c r="I1022" s="195">
        <v>1105</v>
      </c>
      <c r="J1022" s="195">
        <v>910</v>
      </c>
      <c r="K1022" s="11">
        <v>896</v>
      </c>
    </row>
    <row r="1023" customHeight="1" spans="1:11">
      <c r="A1023" s="190" t="s">
        <v>1408</v>
      </c>
      <c r="B1023" s="196">
        <v>331004027</v>
      </c>
      <c r="C1023" s="193" t="s">
        <v>1804</v>
      </c>
      <c r="D1023" s="193" t="s">
        <v>1805</v>
      </c>
      <c r="E1023" s="193"/>
      <c r="F1023" s="193" t="s">
        <v>24</v>
      </c>
      <c r="G1023" s="194"/>
      <c r="H1023" s="195">
        <v>1560</v>
      </c>
      <c r="I1023" s="195">
        <v>1300</v>
      </c>
      <c r="J1023" s="195">
        <v>1105</v>
      </c>
      <c r="K1023" s="11">
        <v>897</v>
      </c>
    </row>
    <row r="1024" customHeight="1" spans="1:11">
      <c r="A1024" s="190" t="s">
        <v>1408</v>
      </c>
      <c r="B1024" s="196">
        <v>331004028</v>
      </c>
      <c r="C1024" s="193" t="s">
        <v>1806</v>
      </c>
      <c r="D1024" s="193" t="s">
        <v>1807</v>
      </c>
      <c r="E1024" s="193" t="s">
        <v>348</v>
      </c>
      <c r="F1024" s="193" t="s">
        <v>24</v>
      </c>
      <c r="G1024" s="194"/>
      <c r="H1024" s="195">
        <v>1560</v>
      </c>
      <c r="I1024" s="195">
        <v>1300</v>
      </c>
      <c r="J1024" s="195">
        <v>1105</v>
      </c>
      <c r="K1024" s="11">
        <v>898</v>
      </c>
    </row>
    <row r="1025" customHeight="1" spans="1:11">
      <c r="A1025" s="190" t="s">
        <v>1408</v>
      </c>
      <c r="B1025" s="196">
        <v>331004029</v>
      </c>
      <c r="C1025" s="193" t="s">
        <v>1808</v>
      </c>
      <c r="D1025" s="193" t="s">
        <v>1809</v>
      </c>
      <c r="E1025" s="193"/>
      <c r="F1025" s="193" t="s">
        <v>24</v>
      </c>
      <c r="G1025" s="194"/>
      <c r="H1025" s="195">
        <v>1300</v>
      </c>
      <c r="I1025" s="195">
        <v>1105</v>
      </c>
      <c r="J1025" s="195">
        <v>910</v>
      </c>
      <c r="K1025" s="11">
        <v>899</v>
      </c>
    </row>
    <row r="1026" customHeight="1" spans="1:11">
      <c r="A1026" s="190" t="s">
        <v>1408</v>
      </c>
      <c r="B1026" s="196">
        <v>331004030</v>
      </c>
      <c r="C1026" s="193" t="s">
        <v>1810</v>
      </c>
      <c r="D1026" s="193" t="s">
        <v>1811</v>
      </c>
      <c r="E1026" s="193"/>
      <c r="F1026" s="193" t="s">
        <v>24</v>
      </c>
      <c r="G1026" s="194"/>
      <c r="H1026" s="195">
        <v>1560</v>
      </c>
      <c r="I1026" s="195">
        <v>1300</v>
      </c>
      <c r="J1026" s="195">
        <v>1105</v>
      </c>
      <c r="K1026" s="11">
        <v>900</v>
      </c>
    </row>
    <row r="1027" customHeight="1" spans="1:11">
      <c r="A1027" s="190" t="s">
        <v>1408</v>
      </c>
      <c r="B1027" s="196">
        <v>331004034</v>
      </c>
      <c r="C1027" s="193" t="s">
        <v>1812</v>
      </c>
      <c r="D1027" s="193" t="s">
        <v>1813</v>
      </c>
      <c r="E1027" s="193"/>
      <c r="F1027" s="193" t="s">
        <v>24</v>
      </c>
      <c r="G1027" s="194"/>
      <c r="H1027" s="195">
        <v>1105</v>
      </c>
      <c r="I1027" s="195">
        <v>936</v>
      </c>
      <c r="J1027" s="195">
        <v>780</v>
      </c>
      <c r="K1027" s="11">
        <v>901</v>
      </c>
    </row>
    <row r="1028" customHeight="1" spans="1:10">
      <c r="A1028" s="212"/>
      <c r="B1028" s="203">
        <v>331005</v>
      </c>
      <c r="C1028" s="204" t="s">
        <v>1814</v>
      </c>
      <c r="D1028" s="205"/>
      <c r="E1028" s="205"/>
      <c r="F1028" s="205"/>
      <c r="G1028" s="206"/>
      <c r="H1028" s="207"/>
      <c r="I1028" s="207"/>
      <c r="J1028" s="207"/>
    </row>
    <row r="1029" customHeight="1" spans="1:11">
      <c r="A1029" s="190" t="s">
        <v>1408</v>
      </c>
      <c r="B1029" s="196">
        <v>331005001</v>
      </c>
      <c r="C1029" s="193" t="s">
        <v>1815</v>
      </c>
      <c r="D1029" s="193" t="s">
        <v>1816</v>
      </c>
      <c r="E1029" s="193"/>
      <c r="F1029" s="193" t="s">
        <v>24</v>
      </c>
      <c r="G1029" s="194" t="s">
        <v>1817</v>
      </c>
      <c r="H1029" s="195">
        <v>1300</v>
      </c>
      <c r="I1029" s="195">
        <v>1105</v>
      </c>
      <c r="J1029" s="195">
        <v>910</v>
      </c>
      <c r="K1029" s="11">
        <v>902</v>
      </c>
    </row>
    <row r="1030" customHeight="1" spans="1:11">
      <c r="A1030" s="190" t="s">
        <v>1408</v>
      </c>
      <c r="B1030" s="196">
        <v>331005002</v>
      </c>
      <c r="C1030" s="193" t="s">
        <v>1818</v>
      </c>
      <c r="D1030" s="193" t="s">
        <v>1819</v>
      </c>
      <c r="E1030" s="193"/>
      <c r="F1030" s="193" t="s">
        <v>24</v>
      </c>
      <c r="G1030" s="194"/>
      <c r="H1030" s="195">
        <v>1105</v>
      </c>
      <c r="I1030" s="195">
        <v>936</v>
      </c>
      <c r="J1030" s="195">
        <v>780</v>
      </c>
      <c r="K1030" s="11">
        <v>903</v>
      </c>
    </row>
    <row r="1031" s="6" customFormat="1" customHeight="1" spans="1:11">
      <c r="A1031" s="190" t="s">
        <v>1408</v>
      </c>
      <c r="B1031" s="196">
        <v>331005003</v>
      </c>
      <c r="C1031" s="193" t="s">
        <v>1820</v>
      </c>
      <c r="D1031" s="193"/>
      <c r="E1031" s="193"/>
      <c r="F1031" s="193" t="s">
        <v>24</v>
      </c>
      <c r="G1031" s="194"/>
      <c r="H1031" s="195">
        <v>1770</v>
      </c>
      <c r="I1031" s="195">
        <v>1510</v>
      </c>
      <c r="J1031" s="195">
        <v>1315</v>
      </c>
      <c r="K1031" s="11">
        <v>904</v>
      </c>
    </row>
    <row r="1032" s="6" customFormat="1" customHeight="1" spans="1:11">
      <c r="A1032" s="190" t="s">
        <v>1408</v>
      </c>
      <c r="B1032" s="196">
        <v>331005005</v>
      </c>
      <c r="C1032" s="193" t="s">
        <v>1821</v>
      </c>
      <c r="D1032" s="193" t="s">
        <v>1822</v>
      </c>
      <c r="E1032" s="193"/>
      <c r="F1032" s="193" t="s">
        <v>24</v>
      </c>
      <c r="G1032" s="194"/>
      <c r="H1032" s="195">
        <v>2680</v>
      </c>
      <c r="I1032" s="195">
        <v>2290</v>
      </c>
      <c r="J1032" s="195">
        <v>1900</v>
      </c>
      <c r="K1032" s="11">
        <v>905</v>
      </c>
    </row>
    <row r="1033" customHeight="1" spans="1:11">
      <c r="A1033" s="190" t="s">
        <v>1408</v>
      </c>
      <c r="B1033" s="196">
        <v>331005006</v>
      </c>
      <c r="C1033" s="193" t="s">
        <v>1823</v>
      </c>
      <c r="D1033" s="193" t="s">
        <v>1824</v>
      </c>
      <c r="E1033" s="193"/>
      <c r="F1033" s="193" t="s">
        <v>24</v>
      </c>
      <c r="G1033" s="194"/>
      <c r="H1033" s="195">
        <v>1560</v>
      </c>
      <c r="I1033" s="195">
        <v>1300</v>
      </c>
      <c r="J1033" s="195">
        <v>1105</v>
      </c>
      <c r="K1033" s="11">
        <v>906</v>
      </c>
    </row>
    <row r="1034" customHeight="1" spans="1:11">
      <c r="A1034" s="190" t="s">
        <v>1408</v>
      </c>
      <c r="B1034" s="196">
        <v>331005007</v>
      </c>
      <c r="C1034" s="193" t="s">
        <v>1825</v>
      </c>
      <c r="D1034" s="193" t="s">
        <v>1826</v>
      </c>
      <c r="E1034" s="193"/>
      <c r="F1034" s="193" t="s">
        <v>24</v>
      </c>
      <c r="G1034" s="194"/>
      <c r="H1034" s="195">
        <v>2990</v>
      </c>
      <c r="I1034" s="195">
        <v>2600</v>
      </c>
      <c r="J1034" s="195">
        <v>2080</v>
      </c>
      <c r="K1034" s="11">
        <v>907</v>
      </c>
    </row>
    <row r="1035" customHeight="1" spans="1:11">
      <c r="A1035" s="190" t="s">
        <v>1408</v>
      </c>
      <c r="B1035" s="196">
        <v>331005010</v>
      </c>
      <c r="C1035" s="193" t="s">
        <v>1827</v>
      </c>
      <c r="D1035" s="193" t="s">
        <v>1828</v>
      </c>
      <c r="E1035" s="193"/>
      <c r="F1035" s="193" t="s">
        <v>24</v>
      </c>
      <c r="G1035" s="194" t="s">
        <v>439</v>
      </c>
      <c r="H1035" s="195">
        <v>819</v>
      </c>
      <c r="I1035" s="195">
        <v>702</v>
      </c>
      <c r="J1035" s="195">
        <v>585</v>
      </c>
      <c r="K1035" s="11">
        <v>908</v>
      </c>
    </row>
    <row r="1036" customHeight="1" spans="1:11">
      <c r="A1036" s="190" t="s">
        <v>1408</v>
      </c>
      <c r="B1036" s="196">
        <v>331005011</v>
      </c>
      <c r="C1036" s="193" t="s">
        <v>1829</v>
      </c>
      <c r="D1036" s="193"/>
      <c r="E1036" s="193"/>
      <c r="F1036" s="193" t="s">
        <v>24</v>
      </c>
      <c r="G1036" s="194"/>
      <c r="H1036" s="195">
        <v>1105</v>
      </c>
      <c r="I1036" s="195">
        <v>936</v>
      </c>
      <c r="J1036" s="195">
        <v>780</v>
      </c>
      <c r="K1036" s="11">
        <v>909</v>
      </c>
    </row>
    <row r="1037" customHeight="1" spans="1:11">
      <c r="A1037" s="190" t="s">
        <v>1408</v>
      </c>
      <c r="B1037" s="196">
        <v>331005013</v>
      </c>
      <c r="C1037" s="193" t="s">
        <v>1830</v>
      </c>
      <c r="D1037" s="193" t="s">
        <v>1831</v>
      </c>
      <c r="E1037" s="193"/>
      <c r="F1037" s="193" t="s">
        <v>24</v>
      </c>
      <c r="G1037" s="194" t="s">
        <v>1667</v>
      </c>
      <c r="H1037" s="195">
        <v>1560</v>
      </c>
      <c r="I1037" s="195">
        <v>1300</v>
      </c>
      <c r="J1037" s="195">
        <v>1105</v>
      </c>
      <c r="K1037" s="11">
        <v>910</v>
      </c>
    </row>
    <row r="1038" customHeight="1" spans="1:11">
      <c r="A1038" s="190" t="s">
        <v>1832</v>
      </c>
      <c r="B1038" s="196">
        <v>331005014</v>
      </c>
      <c r="C1038" s="193" t="s">
        <v>1833</v>
      </c>
      <c r="D1038" s="193" t="s">
        <v>1834</v>
      </c>
      <c r="E1038" s="193"/>
      <c r="F1038" s="193" t="s">
        <v>24</v>
      </c>
      <c r="G1038" s="194"/>
      <c r="H1038" s="195">
        <v>2080</v>
      </c>
      <c r="I1038" s="195">
        <v>1820</v>
      </c>
      <c r="J1038" s="195">
        <v>1430</v>
      </c>
      <c r="K1038" s="11">
        <v>911</v>
      </c>
    </row>
    <row r="1039" customHeight="1" spans="1:11">
      <c r="A1039" s="190" t="s">
        <v>1408</v>
      </c>
      <c r="B1039" s="196">
        <v>331005015</v>
      </c>
      <c r="C1039" s="193" t="s">
        <v>1835</v>
      </c>
      <c r="D1039" s="193" t="s">
        <v>1836</v>
      </c>
      <c r="E1039" s="193"/>
      <c r="F1039" s="193" t="s">
        <v>24</v>
      </c>
      <c r="G1039" s="194"/>
      <c r="H1039" s="195">
        <v>2600</v>
      </c>
      <c r="I1039" s="195">
        <v>2210</v>
      </c>
      <c r="J1039" s="195">
        <v>1820</v>
      </c>
      <c r="K1039" s="11">
        <v>912</v>
      </c>
    </row>
    <row r="1040" customHeight="1" spans="1:11">
      <c r="A1040" s="190" t="s">
        <v>1408</v>
      </c>
      <c r="B1040" s="196">
        <v>331005016</v>
      </c>
      <c r="C1040" s="193" t="s">
        <v>1837</v>
      </c>
      <c r="D1040" s="193" t="s">
        <v>1838</v>
      </c>
      <c r="E1040" s="193"/>
      <c r="F1040" s="193" t="s">
        <v>24</v>
      </c>
      <c r="G1040" s="194"/>
      <c r="H1040" s="195">
        <v>3510</v>
      </c>
      <c r="I1040" s="195">
        <v>2990</v>
      </c>
      <c r="J1040" s="195">
        <v>2470</v>
      </c>
      <c r="K1040" s="11">
        <v>913</v>
      </c>
    </row>
    <row r="1041" customHeight="1" spans="1:11">
      <c r="A1041" s="190" t="s">
        <v>1408</v>
      </c>
      <c r="B1041" s="196">
        <v>331005021</v>
      </c>
      <c r="C1041" s="193" t="s">
        <v>1839</v>
      </c>
      <c r="D1041" s="193" t="s">
        <v>1840</v>
      </c>
      <c r="E1041" s="193" t="s">
        <v>1841</v>
      </c>
      <c r="F1041" s="193" t="s">
        <v>24</v>
      </c>
      <c r="G1041" s="194"/>
      <c r="H1041" s="195">
        <v>1950</v>
      </c>
      <c r="I1041" s="195">
        <v>1560</v>
      </c>
      <c r="J1041" s="195">
        <v>1300</v>
      </c>
      <c r="K1041" s="11">
        <v>914</v>
      </c>
    </row>
    <row r="1042" customHeight="1" spans="1:11">
      <c r="A1042" s="190" t="s">
        <v>1408</v>
      </c>
      <c r="B1042" s="196">
        <v>331005022</v>
      </c>
      <c r="C1042" s="193" t="s">
        <v>1842</v>
      </c>
      <c r="D1042" s="193"/>
      <c r="E1042" s="193"/>
      <c r="F1042" s="193" t="s">
        <v>24</v>
      </c>
      <c r="G1042" s="194"/>
      <c r="H1042" s="195">
        <v>2470</v>
      </c>
      <c r="I1042" s="195">
        <v>2080</v>
      </c>
      <c r="J1042" s="195">
        <v>1690</v>
      </c>
      <c r="K1042" s="11">
        <v>915</v>
      </c>
    </row>
    <row r="1043" customHeight="1" spans="1:11">
      <c r="A1043" s="190" t="s">
        <v>1408</v>
      </c>
      <c r="B1043" s="196">
        <v>331005023</v>
      </c>
      <c r="C1043" s="193" t="s">
        <v>1843</v>
      </c>
      <c r="D1043" s="193"/>
      <c r="E1043" s="193"/>
      <c r="F1043" s="193" t="s">
        <v>24</v>
      </c>
      <c r="G1043" s="194"/>
      <c r="H1043" s="195">
        <v>1300</v>
      </c>
      <c r="I1043" s="195">
        <v>1170</v>
      </c>
      <c r="J1043" s="195">
        <v>975</v>
      </c>
      <c r="K1043" s="11">
        <v>916</v>
      </c>
    </row>
    <row r="1044" customHeight="1" spans="1:11">
      <c r="A1044" s="190" t="s">
        <v>1408</v>
      </c>
      <c r="B1044" s="196">
        <v>331005024</v>
      </c>
      <c r="C1044" s="193" t="s">
        <v>1844</v>
      </c>
      <c r="D1044" s="193"/>
      <c r="E1044" s="193"/>
      <c r="F1044" s="193" t="s">
        <v>24</v>
      </c>
      <c r="G1044" s="194"/>
      <c r="H1044" s="195">
        <v>1690</v>
      </c>
      <c r="I1044" s="195">
        <v>1430</v>
      </c>
      <c r="J1044" s="195">
        <v>1170</v>
      </c>
      <c r="K1044" s="11">
        <v>917</v>
      </c>
    </row>
    <row r="1045" customHeight="1" spans="1:11">
      <c r="A1045" s="190" t="s">
        <v>1408</v>
      </c>
      <c r="B1045" s="196">
        <v>331005025</v>
      </c>
      <c r="C1045" s="193" t="s">
        <v>1845</v>
      </c>
      <c r="D1045" s="193"/>
      <c r="E1045" s="193"/>
      <c r="F1045" s="193" t="s">
        <v>24</v>
      </c>
      <c r="G1045" s="194"/>
      <c r="H1045" s="195">
        <v>1690</v>
      </c>
      <c r="I1045" s="195">
        <v>1430</v>
      </c>
      <c r="J1045" s="195">
        <v>1170</v>
      </c>
      <c r="K1045" s="11">
        <v>918</v>
      </c>
    </row>
    <row r="1046" customHeight="1" spans="1:11">
      <c r="A1046" s="190" t="s">
        <v>1408</v>
      </c>
      <c r="B1046" s="196">
        <v>331005026</v>
      </c>
      <c r="C1046" s="193" t="s">
        <v>1846</v>
      </c>
      <c r="D1046" s="193" t="s">
        <v>1847</v>
      </c>
      <c r="E1046" s="193"/>
      <c r="F1046" s="193" t="s">
        <v>24</v>
      </c>
      <c r="G1046" s="194"/>
      <c r="H1046" s="195">
        <v>1690</v>
      </c>
      <c r="I1046" s="195">
        <v>1430</v>
      </c>
      <c r="J1046" s="195">
        <v>1170</v>
      </c>
      <c r="K1046" s="11">
        <v>919</v>
      </c>
    </row>
    <row r="1047" customHeight="1" spans="1:11">
      <c r="A1047" s="190" t="s">
        <v>1408</v>
      </c>
      <c r="B1047" s="196">
        <v>331005028</v>
      </c>
      <c r="C1047" s="193" t="s">
        <v>1848</v>
      </c>
      <c r="D1047" s="193"/>
      <c r="E1047" s="193"/>
      <c r="F1047" s="193" t="s">
        <v>24</v>
      </c>
      <c r="G1047" s="194"/>
      <c r="H1047" s="195">
        <v>6500</v>
      </c>
      <c r="I1047" s="195">
        <v>5850</v>
      </c>
      <c r="J1047" s="195">
        <v>5200</v>
      </c>
      <c r="K1047" s="11">
        <v>920</v>
      </c>
    </row>
    <row r="1048" customHeight="1" spans="1:10">
      <c r="A1048" s="212"/>
      <c r="B1048" s="203">
        <v>331006</v>
      </c>
      <c r="C1048" s="204" t="s">
        <v>1849</v>
      </c>
      <c r="D1048" s="205"/>
      <c r="E1048" s="205" t="s">
        <v>1675</v>
      </c>
      <c r="F1048" s="205"/>
      <c r="G1048" s="206"/>
      <c r="H1048" s="207"/>
      <c r="I1048" s="207"/>
      <c r="J1048" s="207"/>
    </row>
    <row r="1049" customHeight="1" spans="1:11">
      <c r="A1049" s="190" t="s">
        <v>1408</v>
      </c>
      <c r="B1049" s="196">
        <v>331006001</v>
      </c>
      <c r="C1049" s="193" t="s">
        <v>1850</v>
      </c>
      <c r="D1049" s="193" t="s">
        <v>1851</v>
      </c>
      <c r="E1049" s="193"/>
      <c r="F1049" s="193" t="s">
        <v>24</v>
      </c>
      <c r="G1049" s="194" t="s">
        <v>1667</v>
      </c>
      <c r="H1049" s="195">
        <v>1690</v>
      </c>
      <c r="I1049" s="195">
        <v>1430</v>
      </c>
      <c r="J1049" s="195">
        <v>1170</v>
      </c>
      <c r="K1049" s="11">
        <v>921</v>
      </c>
    </row>
    <row r="1050" customHeight="1" spans="1:11">
      <c r="A1050" s="190" t="s">
        <v>1408</v>
      </c>
      <c r="B1050" s="196">
        <v>331006002</v>
      </c>
      <c r="C1050" s="193" t="s">
        <v>1852</v>
      </c>
      <c r="D1050" s="193"/>
      <c r="E1050" s="193"/>
      <c r="F1050" s="193" t="s">
        <v>24</v>
      </c>
      <c r="G1050" s="194" t="s">
        <v>1667</v>
      </c>
      <c r="H1050" s="195">
        <v>1300</v>
      </c>
      <c r="I1050" s="195">
        <v>1105</v>
      </c>
      <c r="J1050" s="195">
        <v>910</v>
      </c>
      <c r="K1050" s="11">
        <v>922</v>
      </c>
    </row>
    <row r="1051" customHeight="1" spans="1:11">
      <c r="A1051" s="190" t="s">
        <v>1408</v>
      </c>
      <c r="B1051" s="196">
        <v>331006003</v>
      </c>
      <c r="C1051" s="193" t="s">
        <v>1853</v>
      </c>
      <c r="D1051" s="193"/>
      <c r="E1051" s="193"/>
      <c r="F1051" s="193" t="s">
        <v>24</v>
      </c>
      <c r="G1051" s="194" t="s">
        <v>1667</v>
      </c>
      <c r="H1051" s="195">
        <v>1105</v>
      </c>
      <c r="I1051" s="195">
        <v>936</v>
      </c>
      <c r="J1051" s="195">
        <v>780</v>
      </c>
      <c r="K1051" s="11">
        <v>923</v>
      </c>
    </row>
    <row r="1052" customHeight="1" spans="1:11">
      <c r="A1052" s="190" t="s">
        <v>1408</v>
      </c>
      <c r="B1052" s="196">
        <v>331006004</v>
      </c>
      <c r="C1052" s="193" t="s">
        <v>1854</v>
      </c>
      <c r="D1052" s="193" t="s">
        <v>1855</v>
      </c>
      <c r="E1052" s="193"/>
      <c r="F1052" s="193" t="s">
        <v>24</v>
      </c>
      <c r="G1052" s="194"/>
      <c r="H1052" s="195">
        <v>3510</v>
      </c>
      <c r="I1052" s="195">
        <v>2990</v>
      </c>
      <c r="J1052" s="195">
        <v>2470</v>
      </c>
      <c r="K1052" s="11">
        <v>924</v>
      </c>
    </row>
    <row r="1053" customHeight="1" spans="1:11">
      <c r="A1053" s="190" t="s">
        <v>1408</v>
      </c>
      <c r="B1053" s="196">
        <v>331006005</v>
      </c>
      <c r="C1053" s="193" t="s">
        <v>1856</v>
      </c>
      <c r="D1053" s="193" t="s">
        <v>1857</v>
      </c>
      <c r="E1053" s="193"/>
      <c r="F1053" s="193" t="s">
        <v>24</v>
      </c>
      <c r="G1053" s="194" t="s">
        <v>1858</v>
      </c>
      <c r="H1053" s="195">
        <v>2340</v>
      </c>
      <c r="I1053" s="195">
        <v>1950</v>
      </c>
      <c r="J1053" s="195">
        <v>1560</v>
      </c>
      <c r="K1053" s="11">
        <v>925</v>
      </c>
    </row>
    <row r="1054" customHeight="1" spans="1:11">
      <c r="A1054" s="190" t="s">
        <v>1408</v>
      </c>
      <c r="B1054" s="196">
        <v>331006006</v>
      </c>
      <c r="C1054" s="193" t="s">
        <v>1859</v>
      </c>
      <c r="D1054" s="193" t="s">
        <v>1860</v>
      </c>
      <c r="E1054" s="193"/>
      <c r="F1054" s="193" t="s">
        <v>24</v>
      </c>
      <c r="G1054" s="194"/>
      <c r="H1054" s="195">
        <v>1950</v>
      </c>
      <c r="I1054" s="195">
        <v>1690</v>
      </c>
      <c r="J1054" s="195">
        <v>1300</v>
      </c>
      <c r="K1054" s="11">
        <v>926</v>
      </c>
    </row>
    <row r="1055" customHeight="1" spans="1:11">
      <c r="A1055" s="190" t="s">
        <v>1408</v>
      </c>
      <c r="B1055" s="196">
        <v>331006007</v>
      </c>
      <c r="C1055" s="193" t="s">
        <v>1861</v>
      </c>
      <c r="D1055" s="193" t="s">
        <v>1862</v>
      </c>
      <c r="E1055" s="193"/>
      <c r="F1055" s="193" t="s">
        <v>24</v>
      </c>
      <c r="G1055" s="194"/>
      <c r="H1055" s="195">
        <v>1040</v>
      </c>
      <c r="I1055" s="195">
        <v>910</v>
      </c>
      <c r="J1055" s="195">
        <v>715</v>
      </c>
      <c r="K1055" s="11">
        <v>927</v>
      </c>
    </row>
    <row r="1056" customHeight="1" spans="1:11">
      <c r="A1056" s="190" t="s">
        <v>1408</v>
      </c>
      <c r="B1056" s="196">
        <v>331006008</v>
      </c>
      <c r="C1056" s="193" t="s">
        <v>1863</v>
      </c>
      <c r="D1056" s="193"/>
      <c r="E1056" s="193"/>
      <c r="F1056" s="193" t="s">
        <v>24</v>
      </c>
      <c r="G1056" s="194"/>
      <c r="H1056" s="195">
        <v>2470</v>
      </c>
      <c r="I1056" s="195">
        <v>2080</v>
      </c>
      <c r="J1056" s="195">
        <v>1690</v>
      </c>
      <c r="K1056" s="11">
        <v>928</v>
      </c>
    </row>
    <row r="1057" customHeight="1" spans="1:11">
      <c r="A1057" s="190" t="s">
        <v>1408</v>
      </c>
      <c r="B1057" s="196">
        <v>331006009</v>
      </c>
      <c r="C1057" s="193" t="s">
        <v>1864</v>
      </c>
      <c r="D1057" s="193"/>
      <c r="E1057" s="193"/>
      <c r="F1057" s="193" t="s">
        <v>24</v>
      </c>
      <c r="G1057" s="194"/>
      <c r="H1057" s="195">
        <v>1690</v>
      </c>
      <c r="I1057" s="195">
        <v>1430</v>
      </c>
      <c r="J1057" s="195">
        <v>1170</v>
      </c>
      <c r="K1057" s="11">
        <v>929</v>
      </c>
    </row>
    <row r="1058" customHeight="1" spans="1:11">
      <c r="A1058" s="190" t="s">
        <v>1408</v>
      </c>
      <c r="B1058" s="196">
        <v>331006010</v>
      </c>
      <c r="C1058" s="193" t="s">
        <v>1865</v>
      </c>
      <c r="D1058" s="193" t="s">
        <v>1866</v>
      </c>
      <c r="E1058" s="193" t="s">
        <v>348</v>
      </c>
      <c r="F1058" s="193" t="s">
        <v>24</v>
      </c>
      <c r="G1058" s="194"/>
      <c r="H1058" s="195">
        <v>2730</v>
      </c>
      <c r="I1058" s="195">
        <v>2340</v>
      </c>
      <c r="J1058" s="195">
        <v>1950</v>
      </c>
      <c r="K1058" s="11">
        <v>930</v>
      </c>
    </row>
    <row r="1059" customHeight="1" spans="1:11">
      <c r="A1059" s="190" t="s">
        <v>1408</v>
      </c>
      <c r="B1059" s="196">
        <v>331006011</v>
      </c>
      <c r="C1059" s="193" t="s">
        <v>1867</v>
      </c>
      <c r="D1059" s="193" t="s">
        <v>1868</v>
      </c>
      <c r="E1059" s="193"/>
      <c r="F1059" s="193" t="s">
        <v>24</v>
      </c>
      <c r="G1059" s="194" t="s">
        <v>1869</v>
      </c>
      <c r="H1059" s="195">
        <v>1560</v>
      </c>
      <c r="I1059" s="195">
        <v>1300</v>
      </c>
      <c r="J1059" s="195">
        <v>1105</v>
      </c>
      <c r="K1059" s="11">
        <v>931</v>
      </c>
    </row>
    <row r="1060" customHeight="1" spans="1:11">
      <c r="A1060" s="190" t="s">
        <v>1408</v>
      </c>
      <c r="B1060" s="196">
        <v>331006013</v>
      </c>
      <c r="C1060" s="193" t="s">
        <v>1870</v>
      </c>
      <c r="D1060" s="193"/>
      <c r="E1060" s="193"/>
      <c r="F1060" s="193" t="s">
        <v>24</v>
      </c>
      <c r="G1060" s="194"/>
      <c r="H1060" s="195">
        <v>1300</v>
      </c>
      <c r="I1060" s="195">
        <v>1170</v>
      </c>
      <c r="J1060" s="195">
        <v>975</v>
      </c>
      <c r="K1060" s="11">
        <v>932</v>
      </c>
    </row>
    <row r="1061" customHeight="1" spans="1:11">
      <c r="A1061" s="190" t="s">
        <v>1408</v>
      </c>
      <c r="B1061" s="196">
        <v>331006014</v>
      </c>
      <c r="C1061" s="193" t="s">
        <v>1871</v>
      </c>
      <c r="D1061" s="193" t="s">
        <v>1872</v>
      </c>
      <c r="E1061" s="193"/>
      <c r="F1061" s="193" t="s">
        <v>24</v>
      </c>
      <c r="G1061" s="194"/>
      <c r="H1061" s="195">
        <v>1560</v>
      </c>
      <c r="I1061" s="195">
        <v>1300</v>
      </c>
      <c r="J1061" s="195">
        <v>1105</v>
      </c>
      <c r="K1061" s="11">
        <v>933</v>
      </c>
    </row>
    <row r="1062" customHeight="1" spans="1:11">
      <c r="A1062" s="190" t="s">
        <v>1408</v>
      </c>
      <c r="B1062" s="196">
        <v>331006015</v>
      </c>
      <c r="C1062" s="193" t="s">
        <v>1873</v>
      </c>
      <c r="D1062" s="193" t="s">
        <v>1874</v>
      </c>
      <c r="E1062" s="193"/>
      <c r="F1062" s="193" t="s">
        <v>24</v>
      </c>
      <c r="G1062" s="194"/>
      <c r="H1062" s="195">
        <v>1560</v>
      </c>
      <c r="I1062" s="195">
        <v>1300</v>
      </c>
      <c r="J1062" s="195">
        <v>1105</v>
      </c>
      <c r="K1062" s="11">
        <v>934</v>
      </c>
    </row>
    <row r="1063" customHeight="1" spans="1:11">
      <c r="A1063" s="190" t="s">
        <v>1408</v>
      </c>
      <c r="B1063" s="196">
        <v>331006016</v>
      </c>
      <c r="C1063" s="193" t="s">
        <v>1875</v>
      </c>
      <c r="D1063" s="193"/>
      <c r="E1063" s="193"/>
      <c r="F1063" s="193" t="s">
        <v>24</v>
      </c>
      <c r="G1063" s="194"/>
      <c r="H1063" s="195">
        <v>2470</v>
      </c>
      <c r="I1063" s="195">
        <v>2080</v>
      </c>
      <c r="J1063" s="195">
        <v>1690</v>
      </c>
      <c r="K1063" s="11">
        <v>935</v>
      </c>
    </row>
    <row r="1064" customHeight="1" spans="1:11">
      <c r="A1064" s="190" t="s">
        <v>1408</v>
      </c>
      <c r="B1064" s="196">
        <v>331006017</v>
      </c>
      <c r="C1064" s="193" t="s">
        <v>1876</v>
      </c>
      <c r="D1064" s="193" t="s">
        <v>1874</v>
      </c>
      <c r="E1064" s="193"/>
      <c r="F1064" s="193" t="s">
        <v>24</v>
      </c>
      <c r="G1064" s="194"/>
      <c r="H1064" s="195">
        <v>2340</v>
      </c>
      <c r="I1064" s="195">
        <v>2080</v>
      </c>
      <c r="J1064" s="195">
        <v>1690</v>
      </c>
      <c r="K1064" s="11">
        <v>936</v>
      </c>
    </row>
    <row r="1065" customHeight="1" spans="1:11">
      <c r="A1065" s="190" t="s">
        <v>1408</v>
      </c>
      <c r="B1065" s="196">
        <v>331006018</v>
      </c>
      <c r="C1065" s="193" t="s">
        <v>1877</v>
      </c>
      <c r="D1065" s="193" t="s">
        <v>1878</v>
      </c>
      <c r="E1065" s="193" t="s">
        <v>1879</v>
      </c>
      <c r="F1065" s="193" t="s">
        <v>24</v>
      </c>
      <c r="G1065" s="194"/>
      <c r="H1065" s="195">
        <v>2080</v>
      </c>
      <c r="I1065" s="195">
        <v>1820</v>
      </c>
      <c r="J1065" s="195">
        <v>1430</v>
      </c>
      <c r="K1065" s="11">
        <v>937</v>
      </c>
    </row>
    <row r="1066" customHeight="1" spans="1:10">
      <c r="A1066" s="212"/>
      <c r="B1066" s="203">
        <v>331007</v>
      </c>
      <c r="C1066" s="204" t="s">
        <v>1880</v>
      </c>
      <c r="D1066" s="205"/>
      <c r="E1066" s="205"/>
      <c r="F1066" s="205"/>
      <c r="G1066" s="206"/>
      <c r="H1066" s="207"/>
      <c r="I1066" s="207"/>
      <c r="J1066" s="207"/>
    </row>
    <row r="1067" customHeight="1" spans="1:11">
      <c r="A1067" s="190" t="s">
        <v>1408</v>
      </c>
      <c r="B1067" s="196">
        <v>331007001</v>
      </c>
      <c r="C1067" s="193" t="s">
        <v>1881</v>
      </c>
      <c r="D1067" s="193" t="s">
        <v>384</v>
      </c>
      <c r="E1067" s="193"/>
      <c r="F1067" s="193" t="s">
        <v>24</v>
      </c>
      <c r="G1067" s="194"/>
      <c r="H1067" s="195">
        <v>650</v>
      </c>
      <c r="I1067" s="195">
        <v>585</v>
      </c>
      <c r="J1067" s="195">
        <v>481</v>
      </c>
      <c r="K1067" s="11">
        <v>938</v>
      </c>
    </row>
    <row r="1068" customHeight="1" spans="1:11">
      <c r="A1068" s="190" t="s">
        <v>1408</v>
      </c>
      <c r="B1068" s="196">
        <v>331007002</v>
      </c>
      <c r="C1068" s="193" t="s">
        <v>1882</v>
      </c>
      <c r="D1068" s="193" t="s">
        <v>1883</v>
      </c>
      <c r="E1068" s="193"/>
      <c r="F1068" s="193" t="s">
        <v>24</v>
      </c>
      <c r="G1068" s="194"/>
      <c r="H1068" s="195">
        <v>1690</v>
      </c>
      <c r="I1068" s="195">
        <v>1430</v>
      </c>
      <c r="J1068" s="195">
        <v>1170</v>
      </c>
      <c r="K1068" s="11">
        <v>939</v>
      </c>
    </row>
    <row r="1069" customHeight="1" spans="1:11">
      <c r="A1069" s="190" t="s">
        <v>1408</v>
      </c>
      <c r="B1069" s="196">
        <v>331007003</v>
      </c>
      <c r="C1069" s="193" t="s">
        <v>1884</v>
      </c>
      <c r="D1069" s="193" t="s">
        <v>1885</v>
      </c>
      <c r="E1069" s="193"/>
      <c r="F1069" s="193" t="s">
        <v>24</v>
      </c>
      <c r="G1069" s="194"/>
      <c r="H1069" s="195">
        <v>1950</v>
      </c>
      <c r="I1069" s="195">
        <v>1690</v>
      </c>
      <c r="J1069" s="195">
        <v>1430</v>
      </c>
      <c r="K1069" s="11">
        <v>940</v>
      </c>
    </row>
    <row r="1070" customHeight="1" spans="1:11">
      <c r="A1070" s="190" t="s">
        <v>1408</v>
      </c>
      <c r="B1070" s="196">
        <v>331007004</v>
      </c>
      <c r="C1070" s="193" t="s">
        <v>1886</v>
      </c>
      <c r="D1070" s="193"/>
      <c r="E1070" s="193"/>
      <c r="F1070" s="193" t="s">
        <v>24</v>
      </c>
      <c r="G1070" s="194" t="s">
        <v>1667</v>
      </c>
      <c r="H1070" s="195">
        <v>1690</v>
      </c>
      <c r="I1070" s="195">
        <v>1430</v>
      </c>
      <c r="J1070" s="195">
        <v>1170</v>
      </c>
      <c r="K1070" s="11">
        <v>941</v>
      </c>
    </row>
    <row r="1071" customHeight="1" spans="1:11">
      <c r="A1071" s="190" t="s">
        <v>1408</v>
      </c>
      <c r="B1071" s="196">
        <v>331007005</v>
      </c>
      <c r="C1071" s="193" t="s">
        <v>1887</v>
      </c>
      <c r="D1071" s="193"/>
      <c r="E1071" s="193"/>
      <c r="F1071" s="193" t="s">
        <v>24</v>
      </c>
      <c r="G1071" s="194"/>
      <c r="H1071" s="195">
        <v>1690</v>
      </c>
      <c r="I1071" s="195">
        <v>1430</v>
      </c>
      <c r="J1071" s="195">
        <v>1170</v>
      </c>
      <c r="K1071" s="11">
        <v>942</v>
      </c>
    </row>
    <row r="1072" customHeight="1" spans="1:11">
      <c r="A1072" s="190" t="s">
        <v>1408</v>
      </c>
      <c r="B1072" s="196">
        <v>331007006</v>
      </c>
      <c r="C1072" s="193" t="s">
        <v>1888</v>
      </c>
      <c r="D1072" s="193" t="s">
        <v>1889</v>
      </c>
      <c r="E1072" s="193"/>
      <c r="F1072" s="193" t="s">
        <v>24</v>
      </c>
      <c r="G1072" s="194"/>
      <c r="H1072" s="195">
        <v>2860</v>
      </c>
      <c r="I1072" s="195">
        <v>2470</v>
      </c>
      <c r="J1072" s="195">
        <v>2080</v>
      </c>
      <c r="K1072" s="11">
        <v>943</v>
      </c>
    </row>
    <row r="1073" customHeight="1" spans="1:11">
      <c r="A1073" s="190" t="s">
        <v>1408</v>
      </c>
      <c r="B1073" s="196">
        <v>331007007</v>
      </c>
      <c r="C1073" s="193" t="s">
        <v>1890</v>
      </c>
      <c r="D1073" s="193" t="s">
        <v>1891</v>
      </c>
      <c r="E1073" s="193"/>
      <c r="F1073" s="193" t="s">
        <v>24</v>
      </c>
      <c r="G1073" s="194" t="s">
        <v>1667</v>
      </c>
      <c r="H1073" s="195">
        <v>2600</v>
      </c>
      <c r="I1073" s="195">
        <v>2210</v>
      </c>
      <c r="J1073" s="195">
        <v>1820</v>
      </c>
      <c r="K1073" s="11">
        <v>944</v>
      </c>
    </row>
    <row r="1074" customHeight="1" spans="1:11">
      <c r="A1074" s="190" t="s">
        <v>1408</v>
      </c>
      <c r="B1074" s="196">
        <v>331007008</v>
      </c>
      <c r="C1074" s="193" t="s">
        <v>1892</v>
      </c>
      <c r="D1074" s="193" t="s">
        <v>1893</v>
      </c>
      <c r="E1074" s="193"/>
      <c r="F1074" s="193" t="s">
        <v>24</v>
      </c>
      <c r="G1074" s="194"/>
      <c r="H1074" s="195">
        <v>3250</v>
      </c>
      <c r="I1074" s="195">
        <v>2860</v>
      </c>
      <c r="J1074" s="195">
        <v>2340</v>
      </c>
      <c r="K1074" s="11">
        <v>945</v>
      </c>
    </row>
    <row r="1075" customHeight="1" spans="1:11">
      <c r="A1075" s="190" t="s">
        <v>1408</v>
      </c>
      <c r="B1075" s="196">
        <v>331007009</v>
      </c>
      <c r="C1075" s="193" t="s">
        <v>1894</v>
      </c>
      <c r="D1075" s="193" t="s">
        <v>1895</v>
      </c>
      <c r="E1075" s="193"/>
      <c r="F1075" s="193" t="s">
        <v>24</v>
      </c>
      <c r="G1075" s="194"/>
      <c r="H1075" s="195">
        <v>2470</v>
      </c>
      <c r="I1075" s="195">
        <v>2080</v>
      </c>
      <c r="J1075" s="195">
        <v>1690</v>
      </c>
      <c r="K1075" s="11">
        <v>946</v>
      </c>
    </row>
    <row r="1076" customHeight="1" spans="1:11">
      <c r="A1076" s="190" t="s">
        <v>1408</v>
      </c>
      <c r="B1076" s="196">
        <v>331007011</v>
      </c>
      <c r="C1076" s="193" t="s">
        <v>1896</v>
      </c>
      <c r="D1076" s="193"/>
      <c r="E1076" s="193"/>
      <c r="F1076" s="193" t="s">
        <v>24</v>
      </c>
      <c r="G1076" s="194"/>
      <c r="H1076" s="195">
        <v>1690</v>
      </c>
      <c r="I1076" s="195">
        <v>1430</v>
      </c>
      <c r="J1076" s="195">
        <v>1170</v>
      </c>
      <c r="K1076" s="11">
        <v>947</v>
      </c>
    </row>
    <row r="1077" customHeight="1" spans="1:11">
      <c r="A1077" s="190" t="s">
        <v>1408</v>
      </c>
      <c r="B1077" s="196">
        <v>331007012</v>
      </c>
      <c r="C1077" s="193" t="s">
        <v>1897</v>
      </c>
      <c r="D1077" s="193" t="s">
        <v>1898</v>
      </c>
      <c r="E1077" s="193"/>
      <c r="F1077" s="193" t="s">
        <v>24</v>
      </c>
      <c r="G1077" s="194"/>
      <c r="H1077" s="195">
        <v>2080</v>
      </c>
      <c r="I1077" s="195">
        <v>1820</v>
      </c>
      <c r="J1077" s="195">
        <v>1430</v>
      </c>
      <c r="K1077" s="11">
        <v>948</v>
      </c>
    </row>
    <row r="1078" customHeight="1" spans="1:11">
      <c r="A1078" s="190" t="s">
        <v>1408</v>
      </c>
      <c r="B1078" s="196">
        <v>331007013</v>
      </c>
      <c r="C1078" s="193" t="s">
        <v>1899</v>
      </c>
      <c r="D1078" s="193"/>
      <c r="E1078" s="193"/>
      <c r="F1078" s="193" t="s">
        <v>24</v>
      </c>
      <c r="G1078" s="194"/>
      <c r="H1078" s="195">
        <v>2080</v>
      </c>
      <c r="I1078" s="195">
        <v>1820</v>
      </c>
      <c r="J1078" s="195">
        <v>1430</v>
      </c>
      <c r="K1078" s="11">
        <v>949</v>
      </c>
    </row>
    <row r="1079" customHeight="1" spans="1:10">
      <c r="A1079" s="212"/>
      <c r="B1079" s="203">
        <v>331008</v>
      </c>
      <c r="C1079" s="204" t="s">
        <v>1900</v>
      </c>
      <c r="D1079" s="205"/>
      <c r="E1079" s="205"/>
      <c r="F1079" s="205"/>
      <c r="G1079" s="206"/>
      <c r="H1079" s="207"/>
      <c r="I1079" s="207"/>
      <c r="J1079" s="207"/>
    </row>
    <row r="1080" customHeight="1" spans="1:11">
      <c r="A1080" s="190" t="s">
        <v>1408</v>
      </c>
      <c r="B1080" s="196">
        <v>331008001</v>
      </c>
      <c r="C1080" s="193" t="s">
        <v>1901</v>
      </c>
      <c r="D1080" s="193" t="s">
        <v>1902</v>
      </c>
      <c r="E1080" s="193" t="s">
        <v>1903</v>
      </c>
      <c r="F1080" s="193" t="s">
        <v>432</v>
      </c>
      <c r="G1080" s="194" t="s">
        <v>1667</v>
      </c>
      <c r="H1080" s="195">
        <v>780</v>
      </c>
      <c r="I1080" s="195">
        <v>676</v>
      </c>
      <c r="J1080" s="195">
        <v>546</v>
      </c>
      <c r="K1080" s="11">
        <v>950</v>
      </c>
    </row>
    <row r="1081" customHeight="1" spans="1:11">
      <c r="A1081" s="190" t="s">
        <v>1408</v>
      </c>
      <c r="B1081" s="196">
        <v>331008002</v>
      </c>
      <c r="C1081" s="193" t="s">
        <v>1904</v>
      </c>
      <c r="D1081" s="193" t="s">
        <v>1905</v>
      </c>
      <c r="E1081" s="193" t="s">
        <v>1903</v>
      </c>
      <c r="F1081" s="193" t="s">
        <v>432</v>
      </c>
      <c r="G1081" s="194"/>
      <c r="H1081" s="195">
        <v>845</v>
      </c>
      <c r="I1081" s="195">
        <v>715</v>
      </c>
      <c r="J1081" s="195">
        <v>585</v>
      </c>
      <c r="K1081" s="11">
        <v>951</v>
      </c>
    </row>
    <row r="1082" customHeight="1" spans="1:11">
      <c r="A1082" s="190" t="s">
        <v>1408</v>
      </c>
      <c r="B1082" s="196">
        <v>331008003</v>
      </c>
      <c r="C1082" s="193" t="s">
        <v>1906</v>
      </c>
      <c r="D1082" s="193"/>
      <c r="E1082" s="193" t="s">
        <v>1907</v>
      </c>
      <c r="F1082" s="193" t="s">
        <v>1908</v>
      </c>
      <c r="G1082" s="194"/>
      <c r="H1082" s="195">
        <v>975</v>
      </c>
      <c r="I1082" s="195">
        <v>819</v>
      </c>
      <c r="J1082" s="195">
        <v>676</v>
      </c>
      <c r="K1082" s="11">
        <v>952</v>
      </c>
    </row>
    <row r="1083" customHeight="1" spans="1:11">
      <c r="A1083" s="190" t="s">
        <v>1408</v>
      </c>
      <c r="B1083" s="196">
        <v>331008004</v>
      </c>
      <c r="C1083" s="193" t="s">
        <v>1909</v>
      </c>
      <c r="D1083" s="193"/>
      <c r="E1083" s="193" t="s">
        <v>1903</v>
      </c>
      <c r="F1083" s="193" t="s">
        <v>24</v>
      </c>
      <c r="G1083" s="194"/>
      <c r="H1083" s="195">
        <v>819</v>
      </c>
      <c r="I1083" s="195">
        <v>702</v>
      </c>
      <c r="J1083" s="195">
        <v>585</v>
      </c>
      <c r="K1083" s="11">
        <v>953</v>
      </c>
    </row>
    <row r="1084" customHeight="1" spans="1:11">
      <c r="A1084" s="190" t="s">
        <v>1408</v>
      </c>
      <c r="B1084" s="196">
        <v>331008005</v>
      </c>
      <c r="C1084" s="193" t="s">
        <v>1910</v>
      </c>
      <c r="D1084" s="193" t="s">
        <v>1911</v>
      </c>
      <c r="E1084" s="193" t="s">
        <v>1903</v>
      </c>
      <c r="F1084" s="193" t="s">
        <v>24</v>
      </c>
      <c r="G1084" s="194"/>
      <c r="H1084" s="195">
        <v>975</v>
      </c>
      <c r="I1084" s="195">
        <v>819</v>
      </c>
      <c r="J1084" s="195">
        <v>676</v>
      </c>
      <c r="K1084" s="11">
        <v>954</v>
      </c>
    </row>
    <row r="1085" customHeight="1" spans="1:11">
      <c r="A1085" s="190" t="s">
        <v>1408</v>
      </c>
      <c r="B1085" s="196">
        <v>331008006</v>
      </c>
      <c r="C1085" s="193" t="s">
        <v>1912</v>
      </c>
      <c r="D1085" s="193"/>
      <c r="E1085" s="193" t="s">
        <v>1903</v>
      </c>
      <c r="F1085" s="193" t="s">
        <v>24</v>
      </c>
      <c r="G1085" s="194"/>
      <c r="H1085" s="195">
        <v>819</v>
      </c>
      <c r="I1085" s="195">
        <v>702</v>
      </c>
      <c r="J1085" s="195">
        <v>585</v>
      </c>
      <c r="K1085" s="11">
        <v>955</v>
      </c>
    </row>
    <row r="1086" customHeight="1" spans="1:11">
      <c r="A1086" s="190" t="s">
        <v>1408</v>
      </c>
      <c r="B1086" s="196">
        <v>331008007</v>
      </c>
      <c r="C1086" s="193" t="s">
        <v>1913</v>
      </c>
      <c r="D1086" s="193" t="s">
        <v>1914</v>
      </c>
      <c r="E1086" s="193"/>
      <c r="F1086" s="193" t="s">
        <v>24</v>
      </c>
      <c r="G1086" s="194"/>
      <c r="H1086" s="195">
        <v>819</v>
      </c>
      <c r="I1086" s="195">
        <v>702</v>
      </c>
      <c r="J1086" s="195">
        <v>585</v>
      </c>
      <c r="K1086" s="11">
        <v>956</v>
      </c>
    </row>
    <row r="1087" customHeight="1" spans="1:11">
      <c r="A1087" s="190" t="s">
        <v>1408</v>
      </c>
      <c r="B1087" s="196">
        <v>331008008</v>
      </c>
      <c r="C1087" s="193" t="s">
        <v>1915</v>
      </c>
      <c r="D1087" s="193" t="s">
        <v>1916</v>
      </c>
      <c r="E1087" s="193"/>
      <c r="F1087" s="193" t="s">
        <v>24</v>
      </c>
      <c r="G1087" s="194"/>
      <c r="H1087" s="195">
        <v>910</v>
      </c>
      <c r="I1087" s="195">
        <v>780</v>
      </c>
      <c r="J1087" s="195">
        <v>650</v>
      </c>
      <c r="K1087" s="11">
        <v>957</v>
      </c>
    </row>
    <row r="1088" customHeight="1" spans="1:11">
      <c r="A1088" s="190" t="s">
        <v>1408</v>
      </c>
      <c r="B1088" s="196">
        <v>331008009</v>
      </c>
      <c r="C1088" s="193" t="s">
        <v>1917</v>
      </c>
      <c r="D1088" s="193" t="s">
        <v>1918</v>
      </c>
      <c r="E1088" s="193"/>
      <c r="F1088" s="193" t="s">
        <v>24</v>
      </c>
      <c r="G1088" s="194"/>
      <c r="H1088" s="195">
        <v>1170</v>
      </c>
      <c r="I1088" s="195">
        <v>1040</v>
      </c>
      <c r="J1088" s="195">
        <v>910</v>
      </c>
      <c r="K1088" s="11">
        <v>958</v>
      </c>
    </row>
    <row r="1089" customHeight="1" spans="1:11">
      <c r="A1089" s="190" t="s">
        <v>1408</v>
      </c>
      <c r="B1089" s="196">
        <v>331008010</v>
      </c>
      <c r="C1089" s="193" t="s">
        <v>1919</v>
      </c>
      <c r="D1089" s="193"/>
      <c r="E1089" s="193"/>
      <c r="F1089" s="193" t="s">
        <v>24</v>
      </c>
      <c r="G1089" s="194" t="s">
        <v>1920</v>
      </c>
      <c r="H1089" s="195">
        <v>910</v>
      </c>
      <c r="I1089" s="195">
        <v>780</v>
      </c>
      <c r="J1089" s="195">
        <v>650</v>
      </c>
      <c r="K1089" s="11">
        <v>959</v>
      </c>
    </row>
    <row r="1090" customHeight="1" spans="1:11">
      <c r="A1090" s="190" t="s">
        <v>1408</v>
      </c>
      <c r="B1090" s="196">
        <v>331008011</v>
      </c>
      <c r="C1090" s="193" t="s">
        <v>1921</v>
      </c>
      <c r="D1090" s="193" t="s">
        <v>1922</v>
      </c>
      <c r="E1090" s="193"/>
      <c r="F1090" s="193" t="s">
        <v>24</v>
      </c>
      <c r="G1090" s="194"/>
      <c r="H1090" s="195">
        <v>1040</v>
      </c>
      <c r="I1090" s="195">
        <v>910</v>
      </c>
      <c r="J1090" s="195">
        <v>780</v>
      </c>
      <c r="K1090" s="11">
        <v>960</v>
      </c>
    </row>
    <row r="1091" customHeight="1" spans="1:11">
      <c r="A1091" s="190" t="s">
        <v>1408</v>
      </c>
      <c r="B1091" s="196">
        <v>331008012</v>
      </c>
      <c r="C1091" s="193" t="s">
        <v>1923</v>
      </c>
      <c r="D1091" s="193" t="s">
        <v>1924</v>
      </c>
      <c r="E1091" s="193"/>
      <c r="F1091" s="193" t="s">
        <v>24</v>
      </c>
      <c r="G1091" s="194" t="s">
        <v>1667</v>
      </c>
      <c r="H1091" s="195">
        <v>1430</v>
      </c>
      <c r="I1091" s="195">
        <v>1300</v>
      </c>
      <c r="J1091" s="195">
        <v>1040</v>
      </c>
      <c r="K1091" s="11">
        <v>961</v>
      </c>
    </row>
    <row r="1092" customHeight="1" spans="1:11">
      <c r="A1092" s="190" t="s">
        <v>1408</v>
      </c>
      <c r="B1092" s="196">
        <v>331008013</v>
      </c>
      <c r="C1092" s="193" t="s">
        <v>1925</v>
      </c>
      <c r="D1092" s="193"/>
      <c r="E1092" s="193"/>
      <c r="F1092" s="193" t="s">
        <v>24</v>
      </c>
      <c r="G1092" s="194" t="s">
        <v>1926</v>
      </c>
      <c r="H1092" s="195">
        <v>546</v>
      </c>
      <c r="I1092" s="195">
        <v>468</v>
      </c>
      <c r="J1092" s="195">
        <v>390</v>
      </c>
      <c r="K1092" s="11">
        <v>962</v>
      </c>
    </row>
    <row r="1093" customHeight="1" spans="1:11">
      <c r="A1093" s="190" t="s">
        <v>1408</v>
      </c>
      <c r="B1093" s="196">
        <v>331008014</v>
      </c>
      <c r="C1093" s="193" t="s">
        <v>1927</v>
      </c>
      <c r="D1093" s="193" t="s">
        <v>1928</v>
      </c>
      <c r="E1093" s="193"/>
      <c r="F1093" s="193" t="s">
        <v>24</v>
      </c>
      <c r="G1093" s="194"/>
      <c r="H1093" s="195">
        <v>1040</v>
      </c>
      <c r="I1093" s="195">
        <v>897</v>
      </c>
      <c r="J1093" s="195">
        <v>738.4</v>
      </c>
      <c r="K1093" s="11">
        <v>963</v>
      </c>
    </row>
    <row r="1094" customHeight="1" spans="1:11">
      <c r="A1094" s="190" t="s">
        <v>1408</v>
      </c>
      <c r="B1094" s="196">
        <v>331008015</v>
      </c>
      <c r="C1094" s="193" t="s">
        <v>1929</v>
      </c>
      <c r="D1094" s="193" t="s">
        <v>1930</v>
      </c>
      <c r="E1094" s="193"/>
      <c r="F1094" s="193" t="s">
        <v>24</v>
      </c>
      <c r="G1094" s="194"/>
      <c r="H1094" s="195">
        <v>1560</v>
      </c>
      <c r="I1094" s="195">
        <v>1365</v>
      </c>
      <c r="J1094" s="195">
        <v>1105</v>
      </c>
      <c r="K1094" s="11">
        <v>964</v>
      </c>
    </row>
    <row r="1095" customHeight="1" spans="1:11">
      <c r="A1095" s="190" t="s">
        <v>1408</v>
      </c>
      <c r="B1095" s="196">
        <v>331008017</v>
      </c>
      <c r="C1095" s="193" t="s">
        <v>1931</v>
      </c>
      <c r="D1095" s="193" t="s">
        <v>1932</v>
      </c>
      <c r="E1095" s="193"/>
      <c r="F1095" s="193" t="s">
        <v>24</v>
      </c>
      <c r="G1095" s="194" t="s">
        <v>1933</v>
      </c>
      <c r="H1095" s="195">
        <v>910</v>
      </c>
      <c r="I1095" s="195">
        <v>780</v>
      </c>
      <c r="J1095" s="195">
        <v>650</v>
      </c>
      <c r="K1095" s="11">
        <v>965</v>
      </c>
    </row>
    <row r="1096" customHeight="1" spans="1:11">
      <c r="A1096" s="190" t="s">
        <v>1408</v>
      </c>
      <c r="B1096" s="196">
        <v>331008020</v>
      </c>
      <c r="C1096" s="193" t="s">
        <v>1934</v>
      </c>
      <c r="D1096" s="193" t="s">
        <v>1935</v>
      </c>
      <c r="E1096" s="193" t="s">
        <v>1903</v>
      </c>
      <c r="F1096" s="193" t="s">
        <v>24</v>
      </c>
      <c r="G1096" s="194"/>
      <c r="H1096" s="195">
        <v>819</v>
      </c>
      <c r="I1096" s="195">
        <v>702</v>
      </c>
      <c r="J1096" s="195">
        <v>585</v>
      </c>
      <c r="K1096" s="11">
        <v>966</v>
      </c>
    </row>
    <row r="1097" customHeight="1" spans="1:11">
      <c r="A1097" s="190" t="s">
        <v>1408</v>
      </c>
      <c r="B1097" s="196">
        <v>331008022</v>
      </c>
      <c r="C1097" s="193" t="s">
        <v>1936</v>
      </c>
      <c r="D1097" s="193" t="s">
        <v>1937</v>
      </c>
      <c r="E1097" s="193" t="s">
        <v>1903</v>
      </c>
      <c r="F1097" s="193" t="s">
        <v>24</v>
      </c>
      <c r="G1097" s="194"/>
      <c r="H1097" s="195">
        <v>1300</v>
      </c>
      <c r="I1097" s="195">
        <v>1170</v>
      </c>
      <c r="J1097" s="195">
        <v>975</v>
      </c>
      <c r="K1097" s="11">
        <v>967</v>
      </c>
    </row>
    <row r="1098" customHeight="1" spans="1:11">
      <c r="A1098" s="190" t="s">
        <v>1408</v>
      </c>
      <c r="B1098" s="196">
        <v>331008023</v>
      </c>
      <c r="C1098" s="193" t="s">
        <v>1938</v>
      </c>
      <c r="D1098" s="193" t="s">
        <v>1939</v>
      </c>
      <c r="E1098" s="193" t="s">
        <v>348</v>
      </c>
      <c r="F1098" s="193" t="s">
        <v>24</v>
      </c>
      <c r="G1098" s="194"/>
      <c r="H1098" s="195">
        <v>1300</v>
      </c>
      <c r="I1098" s="195">
        <v>1170</v>
      </c>
      <c r="J1098" s="195">
        <v>975</v>
      </c>
      <c r="K1098" s="11">
        <v>968</v>
      </c>
    </row>
    <row r="1099" customHeight="1" spans="1:11">
      <c r="A1099" s="190" t="s">
        <v>1408</v>
      </c>
      <c r="B1099" s="196">
        <v>331008024</v>
      </c>
      <c r="C1099" s="193" t="s">
        <v>1940</v>
      </c>
      <c r="D1099" s="193" t="s">
        <v>1941</v>
      </c>
      <c r="E1099" s="193"/>
      <c r="F1099" s="193" t="s">
        <v>24</v>
      </c>
      <c r="G1099" s="194"/>
      <c r="H1099" s="195">
        <v>1560</v>
      </c>
      <c r="I1099" s="195">
        <v>1365</v>
      </c>
      <c r="J1099" s="195">
        <v>1105</v>
      </c>
      <c r="K1099" s="11">
        <v>969</v>
      </c>
    </row>
    <row r="1100" customHeight="1" spans="1:11">
      <c r="A1100" s="190" t="s">
        <v>1408</v>
      </c>
      <c r="B1100" s="196">
        <v>331008025</v>
      </c>
      <c r="C1100" s="193" t="s">
        <v>1942</v>
      </c>
      <c r="D1100" s="193" t="s">
        <v>1943</v>
      </c>
      <c r="E1100" s="193"/>
      <c r="F1100" s="193" t="s">
        <v>24</v>
      </c>
      <c r="G1100" s="194"/>
      <c r="H1100" s="195">
        <v>1560</v>
      </c>
      <c r="I1100" s="195">
        <v>1365</v>
      </c>
      <c r="J1100" s="195">
        <v>1105</v>
      </c>
      <c r="K1100" s="11">
        <v>970</v>
      </c>
    </row>
    <row r="1101" customHeight="1" spans="1:11">
      <c r="A1101" s="190" t="s">
        <v>1408</v>
      </c>
      <c r="B1101" s="196">
        <v>331008026</v>
      </c>
      <c r="C1101" s="193" t="s">
        <v>1944</v>
      </c>
      <c r="D1101" s="193" t="s">
        <v>1945</v>
      </c>
      <c r="E1101" s="193" t="s">
        <v>1675</v>
      </c>
      <c r="F1101" s="193" t="s">
        <v>24</v>
      </c>
      <c r="G1101" s="194" t="s">
        <v>1946</v>
      </c>
      <c r="H1101" s="195">
        <v>2080</v>
      </c>
      <c r="I1101" s="195">
        <v>1820</v>
      </c>
      <c r="J1101" s="195">
        <v>1430</v>
      </c>
      <c r="K1101" s="11">
        <v>971</v>
      </c>
    </row>
    <row r="1102" customHeight="1" spans="1:10">
      <c r="A1102" s="190"/>
      <c r="B1102" s="191">
        <v>3311</v>
      </c>
      <c r="C1102" s="192" t="s">
        <v>1947</v>
      </c>
      <c r="D1102" s="193"/>
      <c r="E1102" s="193" t="s">
        <v>1948</v>
      </c>
      <c r="F1102" s="193"/>
      <c r="G1102" s="194"/>
      <c r="H1102" s="195"/>
      <c r="I1102" s="195"/>
      <c r="J1102" s="195"/>
    </row>
    <row r="1103" customHeight="1" spans="1:10">
      <c r="A1103" s="190"/>
      <c r="B1103" s="191">
        <v>331101</v>
      </c>
      <c r="C1103" s="192" t="s">
        <v>1949</v>
      </c>
      <c r="D1103" s="193"/>
      <c r="E1103" s="193"/>
      <c r="F1103" s="193"/>
      <c r="G1103" s="194"/>
      <c r="H1103" s="195"/>
      <c r="I1103" s="195"/>
      <c r="J1103" s="195"/>
    </row>
    <row r="1104" customHeight="1" spans="1:11">
      <c r="A1104" s="190" t="s">
        <v>1408</v>
      </c>
      <c r="B1104" s="196">
        <v>331101001</v>
      </c>
      <c r="C1104" s="193" t="s">
        <v>1950</v>
      </c>
      <c r="D1104" s="193"/>
      <c r="E1104" s="193"/>
      <c r="F1104" s="193" t="s">
        <v>24</v>
      </c>
      <c r="G1104" s="194"/>
      <c r="H1104" s="195">
        <v>1430</v>
      </c>
      <c r="I1104" s="195">
        <v>1235</v>
      </c>
      <c r="J1104" s="195">
        <v>1040</v>
      </c>
      <c r="K1104" s="11">
        <v>972</v>
      </c>
    </row>
    <row r="1105" customHeight="1" spans="1:11">
      <c r="A1105" s="190" t="s">
        <v>1408</v>
      </c>
      <c r="B1105" s="196">
        <v>331101002</v>
      </c>
      <c r="C1105" s="193" t="s">
        <v>1951</v>
      </c>
      <c r="D1105" s="193"/>
      <c r="E1105" s="193"/>
      <c r="F1105" s="193" t="s">
        <v>24</v>
      </c>
      <c r="G1105" s="194"/>
      <c r="H1105" s="195">
        <v>1300</v>
      </c>
      <c r="I1105" s="195">
        <v>1105</v>
      </c>
      <c r="J1105" s="195">
        <v>910</v>
      </c>
      <c r="K1105" s="11">
        <v>973</v>
      </c>
    </row>
    <row r="1106" customHeight="1" spans="1:11">
      <c r="A1106" s="190" t="s">
        <v>1408</v>
      </c>
      <c r="B1106" s="196">
        <v>331101003</v>
      </c>
      <c r="C1106" s="193" t="s">
        <v>1952</v>
      </c>
      <c r="D1106" s="193"/>
      <c r="E1106" s="193"/>
      <c r="F1106" s="193" t="s">
        <v>24</v>
      </c>
      <c r="G1106" s="194"/>
      <c r="H1106" s="195">
        <v>1365</v>
      </c>
      <c r="I1106" s="195">
        <v>1170</v>
      </c>
      <c r="J1106" s="195">
        <v>975</v>
      </c>
      <c r="K1106" s="11">
        <v>974</v>
      </c>
    </row>
    <row r="1107" customHeight="1" spans="1:11">
      <c r="A1107" s="190" t="s">
        <v>1408</v>
      </c>
      <c r="B1107" s="196">
        <v>331101004</v>
      </c>
      <c r="C1107" s="193" t="s">
        <v>1953</v>
      </c>
      <c r="D1107" s="193"/>
      <c r="E1107" s="193"/>
      <c r="F1107" s="193" t="s">
        <v>24</v>
      </c>
      <c r="G1107" s="194"/>
      <c r="H1107" s="195">
        <v>1365</v>
      </c>
      <c r="I1107" s="195">
        <v>1170</v>
      </c>
      <c r="J1107" s="195">
        <v>975</v>
      </c>
      <c r="K1107" s="11">
        <v>975</v>
      </c>
    </row>
    <row r="1108" customHeight="1" spans="1:11">
      <c r="A1108" s="190" t="s">
        <v>1408</v>
      </c>
      <c r="B1108" s="196">
        <v>331101005</v>
      </c>
      <c r="C1108" s="193" t="s">
        <v>1954</v>
      </c>
      <c r="D1108" s="193"/>
      <c r="E1108" s="193"/>
      <c r="F1108" s="193" t="s">
        <v>24</v>
      </c>
      <c r="G1108" s="194"/>
      <c r="H1108" s="195">
        <v>1560</v>
      </c>
      <c r="I1108" s="195">
        <v>1430</v>
      </c>
      <c r="J1108" s="195">
        <v>1170</v>
      </c>
      <c r="K1108" s="11">
        <v>976</v>
      </c>
    </row>
    <row r="1109" customHeight="1" spans="1:11">
      <c r="A1109" s="190" t="s">
        <v>1408</v>
      </c>
      <c r="B1109" s="196">
        <v>331101006</v>
      </c>
      <c r="C1109" s="193" t="s">
        <v>1955</v>
      </c>
      <c r="D1109" s="193"/>
      <c r="E1109" s="193"/>
      <c r="F1109" s="193" t="s">
        <v>24</v>
      </c>
      <c r="G1109" s="194"/>
      <c r="H1109" s="195">
        <v>1365</v>
      </c>
      <c r="I1109" s="195">
        <v>1170</v>
      </c>
      <c r="J1109" s="195">
        <v>975</v>
      </c>
      <c r="K1109" s="11">
        <v>977</v>
      </c>
    </row>
    <row r="1110" customHeight="1" spans="1:11">
      <c r="A1110" s="190" t="s">
        <v>1408</v>
      </c>
      <c r="B1110" s="196">
        <v>331101007</v>
      </c>
      <c r="C1110" s="193" t="s">
        <v>1956</v>
      </c>
      <c r="D1110" s="193"/>
      <c r="E1110" s="193"/>
      <c r="F1110" s="193" t="s">
        <v>24</v>
      </c>
      <c r="G1110" s="194"/>
      <c r="H1110" s="195">
        <v>2080</v>
      </c>
      <c r="I1110" s="195">
        <v>1820</v>
      </c>
      <c r="J1110" s="195">
        <v>1560</v>
      </c>
      <c r="K1110" s="11">
        <v>978</v>
      </c>
    </row>
    <row r="1111" customHeight="1" spans="1:11">
      <c r="A1111" s="190" t="s">
        <v>1408</v>
      </c>
      <c r="B1111" s="196">
        <v>331101008</v>
      </c>
      <c r="C1111" s="193" t="s">
        <v>1957</v>
      </c>
      <c r="D1111" s="193"/>
      <c r="E1111" s="193" t="s">
        <v>1958</v>
      </c>
      <c r="F1111" s="193" t="s">
        <v>24</v>
      </c>
      <c r="G1111" s="194" t="s">
        <v>1667</v>
      </c>
      <c r="H1111" s="195">
        <v>1625</v>
      </c>
      <c r="I1111" s="195">
        <v>1430</v>
      </c>
      <c r="J1111" s="195">
        <v>1170</v>
      </c>
      <c r="K1111" s="11">
        <v>979</v>
      </c>
    </row>
    <row r="1112" customHeight="1" spans="1:11">
      <c r="A1112" s="190" t="s">
        <v>1408</v>
      </c>
      <c r="B1112" s="196">
        <v>331101009</v>
      </c>
      <c r="C1112" s="193" t="s">
        <v>1959</v>
      </c>
      <c r="D1112" s="193"/>
      <c r="E1112" s="193"/>
      <c r="F1112" s="193" t="s">
        <v>24</v>
      </c>
      <c r="G1112" s="194"/>
      <c r="H1112" s="195">
        <v>1560</v>
      </c>
      <c r="I1112" s="195">
        <v>1365</v>
      </c>
      <c r="J1112" s="195">
        <v>1105</v>
      </c>
      <c r="K1112" s="11">
        <v>980</v>
      </c>
    </row>
    <row r="1113" customHeight="1" spans="1:11">
      <c r="A1113" s="190" t="s">
        <v>1408</v>
      </c>
      <c r="B1113" s="196">
        <v>331101010</v>
      </c>
      <c r="C1113" s="193" t="s">
        <v>1960</v>
      </c>
      <c r="D1113" s="193" t="s">
        <v>1961</v>
      </c>
      <c r="E1113" s="193"/>
      <c r="F1113" s="193" t="s">
        <v>24</v>
      </c>
      <c r="G1113" s="194"/>
      <c r="H1113" s="195">
        <v>1690</v>
      </c>
      <c r="I1113" s="195">
        <v>1430</v>
      </c>
      <c r="J1113" s="195">
        <v>1170</v>
      </c>
      <c r="K1113" s="11">
        <v>981</v>
      </c>
    </row>
    <row r="1114" customHeight="1" spans="1:11">
      <c r="A1114" s="190" t="s">
        <v>1408</v>
      </c>
      <c r="B1114" s="196">
        <v>331101011</v>
      </c>
      <c r="C1114" s="193" t="s">
        <v>1962</v>
      </c>
      <c r="D1114" s="193"/>
      <c r="E1114" s="193"/>
      <c r="F1114" s="193" t="s">
        <v>24</v>
      </c>
      <c r="G1114" s="194"/>
      <c r="H1114" s="195">
        <v>1950</v>
      </c>
      <c r="I1114" s="195">
        <v>1690</v>
      </c>
      <c r="J1114" s="195">
        <v>1430</v>
      </c>
      <c r="K1114" s="11">
        <v>982</v>
      </c>
    </row>
    <row r="1115" customHeight="1" spans="1:11">
      <c r="A1115" s="190" t="s">
        <v>1408</v>
      </c>
      <c r="B1115" s="196">
        <v>331101012</v>
      </c>
      <c r="C1115" s="193" t="s">
        <v>1963</v>
      </c>
      <c r="D1115" s="193"/>
      <c r="E1115" s="193"/>
      <c r="F1115" s="193" t="s">
        <v>24</v>
      </c>
      <c r="G1115" s="194"/>
      <c r="H1115" s="195">
        <v>1950</v>
      </c>
      <c r="I1115" s="195">
        <v>1690</v>
      </c>
      <c r="J1115" s="195">
        <v>1300</v>
      </c>
      <c r="K1115" s="11">
        <v>983</v>
      </c>
    </row>
    <row r="1116" customHeight="1" spans="1:11">
      <c r="A1116" s="190" t="s">
        <v>1408</v>
      </c>
      <c r="B1116" s="196">
        <v>331101013</v>
      </c>
      <c r="C1116" s="193" t="s">
        <v>1964</v>
      </c>
      <c r="D1116" s="193"/>
      <c r="E1116" s="193"/>
      <c r="F1116" s="193" t="s">
        <v>24</v>
      </c>
      <c r="G1116" s="194"/>
      <c r="H1116" s="195">
        <v>1092</v>
      </c>
      <c r="I1116" s="195">
        <v>936</v>
      </c>
      <c r="J1116" s="195">
        <v>780</v>
      </c>
      <c r="K1116" s="11">
        <v>984</v>
      </c>
    </row>
    <row r="1117" customHeight="1" spans="1:11">
      <c r="A1117" s="190" t="s">
        <v>1408</v>
      </c>
      <c r="B1117" s="196">
        <v>331101014</v>
      </c>
      <c r="C1117" s="193" t="s">
        <v>1965</v>
      </c>
      <c r="D1117" s="193" t="s">
        <v>1966</v>
      </c>
      <c r="E1117" s="193"/>
      <c r="F1117" s="193" t="s">
        <v>24</v>
      </c>
      <c r="G1117" s="194" t="s">
        <v>1667</v>
      </c>
      <c r="H1117" s="195">
        <v>1365</v>
      </c>
      <c r="I1117" s="195">
        <v>1170</v>
      </c>
      <c r="J1117" s="195">
        <v>975</v>
      </c>
      <c r="K1117" s="11">
        <v>985</v>
      </c>
    </row>
    <row r="1118" customHeight="1" spans="1:11">
      <c r="A1118" s="190" t="s">
        <v>1408</v>
      </c>
      <c r="B1118" s="196">
        <v>331101015</v>
      </c>
      <c r="C1118" s="193" t="s">
        <v>1967</v>
      </c>
      <c r="D1118" s="193"/>
      <c r="E1118" s="193"/>
      <c r="F1118" s="193" t="s">
        <v>432</v>
      </c>
      <c r="G1118" s="194"/>
      <c r="H1118" s="195">
        <v>1430</v>
      </c>
      <c r="I1118" s="195">
        <v>1235</v>
      </c>
      <c r="J1118" s="195">
        <v>1014</v>
      </c>
      <c r="K1118" s="11">
        <v>986</v>
      </c>
    </row>
    <row r="1119" customHeight="1" spans="1:11">
      <c r="A1119" s="190" t="s">
        <v>1408</v>
      </c>
      <c r="B1119" s="196">
        <v>331101016</v>
      </c>
      <c r="C1119" s="193" t="s">
        <v>1968</v>
      </c>
      <c r="D1119" s="193" t="s">
        <v>1969</v>
      </c>
      <c r="E1119" s="193"/>
      <c r="F1119" s="193" t="s">
        <v>24</v>
      </c>
      <c r="G1119" s="194"/>
      <c r="H1119" s="195">
        <v>1560</v>
      </c>
      <c r="I1119" s="195">
        <v>1365</v>
      </c>
      <c r="J1119" s="195">
        <v>1105</v>
      </c>
      <c r="K1119" s="11">
        <v>987</v>
      </c>
    </row>
    <row r="1120" customHeight="1" spans="1:11">
      <c r="A1120" s="190" t="s">
        <v>1408</v>
      </c>
      <c r="B1120" s="196">
        <v>331101017</v>
      </c>
      <c r="C1120" s="193" t="s">
        <v>1970</v>
      </c>
      <c r="D1120" s="193" t="s">
        <v>1971</v>
      </c>
      <c r="E1120" s="193" t="s">
        <v>733</v>
      </c>
      <c r="F1120" s="193" t="s">
        <v>24</v>
      </c>
      <c r="G1120" s="194"/>
      <c r="H1120" s="195">
        <v>2210</v>
      </c>
      <c r="I1120" s="195">
        <v>1950</v>
      </c>
      <c r="J1120" s="195">
        <v>1560</v>
      </c>
      <c r="K1120" s="11">
        <v>988</v>
      </c>
    </row>
    <row r="1121" customHeight="1" spans="1:11">
      <c r="A1121" s="190" t="s">
        <v>1408</v>
      </c>
      <c r="B1121" s="196">
        <v>331101018</v>
      </c>
      <c r="C1121" s="193" t="s">
        <v>1972</v>
      </c>
      <c r="D1121" s="193"/>
      <c r="E1121" s="193"/>
      <c r="F1121" s="193" t="s">
        <v>24</v>
      </c>
      <c r="G1121" s="194"/>
      <c r="H1121" s="195">
        <v>4680</v>
      </c>
      <c r="I1121" s="195">
        <v>4030</v>
      </c>
      <c r="J1121" s="195">
        <v>3380</v>
      </c>
      <c r="K1121" s="11">
        <v>989</v>
      </c>
    </row>
    <row r="1122" customHeight="1" spans="1:11">
      <c r="A1122" s="190" t="s">
        <v>1408</v>
      </c>
      <c r="B1122" s="196">
        <v>331101019</v>
      </c>
      <c r="C1122" s="193" t="s">
        <v>1973</v>
      </c>
      <c r="D1122" s="193" t="s">
        <v>1974</v>
      </c>
      <c r="E1122" s="193" t="s">
        <v>867</v>
      </c>
      <c r="F1122" s="193" t="s">
        <v>24</v>
      </c>
      <c r="G1122" s="194"/>
      <c r="H1122" s="195">
        <v>4030</v>
      </c>
      <c r="I1122" s="195">
        <v>3510</v>
      </c>
      <c r="J1122" s="195">
        <v>2860</v>
      </c>
      <c r="K1122" s="11">
        <v>990</v>
      </c>
    </row>
    <row r="1123" customHeight="1" spans="1:11">
      <c r="A1123" s="190" t="s">
        <v>1408</v>
      </c>
      <c r="B1123" s="196">
        <v>331101020</v>
      </c>
      <c r="C1123" s="193" t="s">
        <v>1975</v>
      </c>
      <c r="D1123" s="193"/>
      <c r="E1123" s="193"/>
      <c r="F1123" s="193" t="s">
        <v>24</v>
      </c>
      <c r="G1123" s="194"/>
      <c r="H1123" s="195">
        <v>2080</v>
      </c>
      <c r="I1123" s="195">
        <v>1820</v>
      </c>
      <c r="J1123" s="195">
        <v>1430</v>
      </c>
      <c r="K1123" s="11">
        <v>991</v>
      </c>
    </row>
    <row r="1124" customHeight="1" spans="1:11">
      <c r="A1124" s="190" t="s">
        <v>1408</v>
      </c>
      <c r="B1124" s="196">
        <v>331101021</v>
      </c>
      <c r="C1124" s="193" t="s">
        <v>1976</v>
      </c>
      <c r="D1124" s="193"/>
      <c r="E1124" s="193"/>
      <c r="F1124" s="193" t="s">
        <v>24</v>
      </c>
      <c r="G1124" s="194"/>
      <c r="H1124" s="195">
        <v>676</v>
      </c>
      <c r="I1124" s="195">
        <v>585</v>
      </c>
      <c r="J1124" s="195">
        <v>481</v>
      </c>
      <c r="K1124" s="11">
        <v>992</v>
      </c>
    </row>
    <row r="1125" customHeight="1" spans="1:11">
      <c r="A1125" s="190" t="s">
        <v>1408</v>
      </c>
      <c r="B1125" s="196">
        <v>331101023</v>
      </c>
      <c r="C1125" s="193" t="s">
        <v>1977</v>
      </c>
      <c r="D1125" s="193"/>
      <c r="E1125" s="193"/>
      <c r="F1125" s="193" t="s">
        <v>24</v>
      </c>
      <c r="G1125" s="194"/>
      <c r="H1125" s="195">
        <v>676</v>
      </c>
      <c r="I1125" s="195">
        <v>585</v>
      </c>
      <c r="J1125" s="195">
        <v>481</v>
      </c>
      <c r="K1125" s="11">
        <v>993</v>
      </c>
    </row>
    <row r="1126" customHeight="1" spans="1:11">
      <c r="A1126" s="190" t="s">
        <v>1408</v>
      </c>
      <c r="B1126" s="196">
        <v>331101025</v>
      </c>
      <c r="C1126" s="193" t="s">
        <v>1978</v>
      </c>
      <c r="D1126" s="193"/>
      <c r="E1126" s="193"/>
      <c r="F1126" s="193" t="s">
        <v>24</v>
      </c>
      <c r="G1126" s="194" t="s">
        <v>1979</v>
      </c>
      <c r="H1126" s="195">
        <v>2080</v>
      </c>
      <c r="I1126" s="195">
        <v>1820</v>
      </c>
      <c r="J1126" s="195">
        <v>1430</v>
      </c>
      <c r="K1126" s="11">
        <v>994</v>
      </c>
    </row>
    <row r="1127" customHeight="1" spans="1:10">
      <c r="A1127" s="212"/>
      <c r="B1127" s="203">
        <v>331102</v>
      </c>
      <c r="C1127" s="204" t="s">
        <v>1980</v>
      </c>
      <c r="D1127" s="205"/>
      <c r="E1127" s="205"/>
      <c r="F1127" s="205"/>
      <c r="G1127" s="206"/>
      <c r="H1127" s="207"/>
      <c r="I1127" s="207"/>
      <c r="J1127" s="207"/>
    </row>
    <row r="1128" customHeight="1" spans="1:11">
      <c r="A1128" s="190" t="s">
        <v>1408</v>
      </c>
      <c r="B1128" s="196">
        <v>331102001</v>
      </c>
      <c r="C1128" s="193" t="s">
        <v>1981</v>
      </c>
      <c r="D1128" s="193" t="s">
        <v>1982</v>
      </c>
      <c r="E1128" s="193"/>
      <c r="F1128" s="193" t="s">
        <v>24</v>
      </c>
      <c r="G1128" s="194" t="s">
        <v>1667</v>
      </c>
      <c r="H1128" s="195">
        <v>2080</v>
      </c>
      <c r="I1128" s="195">
        <v>1820</v>
      </c>
      <c r="J1128" s="195">
        <v>1430</v>
      </c>
      <c r="K1128" s="11">
        <v>995</v>
      </c>
    </row>
    <row r="1129" customHeight="1" spans="1:11">
      <c r="A1129" s="190" t="s">
        <v>1408</v>
      </c>
      <c r="B1129" s="196">
        <v>331102002</v>
      </c>
      <c r="C1129" s="193" t="s">
        <v>1983</v>
      </c>
      <c r="D1129" s="193"/>
      <c r="E1129" s="193"/>
      <c r="F1129" s="193" t="s">
        <v>24</v>
      </c>
      <c r="G1129" s="194"/>
      <c r="H1129" s="195">
        <v>2080</v>
      </c>
      <c r="I1129" s="195">
        <v>1820</v>
      </c>
      <c r="J1129" s="195">
        <v>1430</v>
      </c>
      <c r="K1129" s="11">
        <v>996</v>
      </c>
    </row>
    <row r="1130" customHeight="1" spans="1:11">
      <c r="A1130" s="190" t="s">
        <v>1408</v>
      </c>
      <c r="B1130" s="196">
        <v>331102003</v>
      </c>
      <c r="C1130" s="193" t="s">
        <v>1984</v>
      </c>
      <c r="D1130" s="193"/>
      <c r="E1130" s="193"/>
      <c r="F1130" s="193" t="s">
        <v>24</v>
      </c>
      <c r="G1130" s="194"/>
      <c r="H1130" s="195">
        <v>2470</v>
      </c>
      <c r="I1130" s="195">
        <v>2080</v>
      </c>
      <c r="J1130" s="195">
        <v>1690</v>
      </c>
      <c r="K1130" s="11">
        <v>997</v>
      </c>
    </row>
    <row r="1131" customHeight="1" spans="1:11">
      <c r="A1131" s="190" t="s">
        <v>1408</v>
      </c>
      <c r="B1131" s="196">
        <v>331102005</v>
      </c>
      <c r="C1131" s="193" t="s">
        <v>1985</v>
      </c>
      <c r="D1131" s="193" t="s">
        <v>1986</v>
      </c>
      <c r="E1131" s="193"/>
      <c r="F1131" s="193" t="s">
        <v>24</v>
      </c>
      <c r="G1131" s="194" t="s">
        <v>1987</v>
      </c>
      <c r="H1131" s="195">
        <v>2080</v>
      </c>
      <c r="I1131" s="195">
        <v>1820</v>
      </c>
      <c r="J1131" s="195">
        <v>1430</v>
      </c>
      <c r="K1131" s="11">
        <v>998</v>
      </c>
    </row>
    <row r="1132" customHeight="1" spans="1:11">
      <c r="A1132" s="190" t="s">
        <v>1408</v>
      </c>
      <c r="B1132" s="196">
        <v>331102006</v>
      </c>
      <c r="C1132" s="193" t="s">
        <v>1985</v>
      </c>
      <c r="D1132" s="193"/>
      <c r="E1132" s="193"/>
      <c r="F1132" s="193" t="s">
        <v>24</v>
      </c>
      <c r="G1132" s="194"/>
      <c r="H1132" s="195">
        <v>1430</v>
      </c>
      <c r="I1132" s="195">
        <v>1235</v>
      </c>
      <c r="J1132" s="195">
        <v>1040</v>
      </c>
      <c r="K1132" s="11">
        <v>999</v>
      </c>
    </row>
    <row r="1133" customHeight="1" spans="1:11">
      <c r="A1133" s="190" t="s">
        <v>1408</v>
      </c>
      <c r="B1133" s="196">
        <v>331102007</v>
      </c>
      <c r="C1133" s="193" t="s">
        <v>1988</v>
      </c>
      <c r="D1133" s="193"/>
      <c r="E1133" s="193"/>
      <c r="F1133" s="193" t="s">
        <v>24</v>
      </c>
      <c r="G1133" s="194" t="s">
        <v>1667</v>
      </c>
      <c r="H1133" s="195">
        <v>1235</v>
      </c>
      <c r="I1133" s="195">
        <v>1105</v>
      </c>
      <c r="J1133" s="195">
        <v>910</v>
      </c>
      <c r="K1133" s="11">
        <v>1000</v>
      </c>
    </row>
    <row r="1134" customHeight="1" spans="1:11">
      <c r="A1134" s="190" t="s">
        <v>1408</v>
      </c>
      <c r="B1134" s="196">
        <v>331102008</v>
      </c>
      <c r="C1134" s="193" t="s">
        <v>1989</v>
      </c>
      <c r="D1134" s="193"/>
      <c r="E1134" s="193"/>
      <c r="F1134" s="193" t="s">
        <v>24</v>
      </c>
      <c r="G1134" s="194"/>
      <c r="H1134" s="195">
        <v>1300</v>
      </c>
      <c r="I1134" s="195">
        <v>1105</v>
      </c>
      <c r="J1134" s="195">
        <v>910</v>
      </c>
      <c r="K1134" s="11">
        <v>1001</v>
      </c>
    </row>
    <row r="1135" customHeight="1" spans="1:11">
      <c r="A1135" s="190" t="s">
        <v>1408</v>
      </c>
      <c r="B1135" s="196">
        <v>331102009</v>
      </c>
      <c r="C1135" s="193" t="s">
        <v>1990</v>
      </c>
      <c r="D1135" s="193"/>
      <c r="E1135" s="193"/>
      <c r="F1135" s="193" t="s">
        <v>24</v>
      </c>
      <c r="G1135" s="194"/>
      <c r="H1135" s="195">
        <v>1625</v>
      </c>
      <c r="I1135" s="195">
        <v>1430</v>
      </c>
      <c r="J1135" s="195">
        <v>1170</v>
      </c>
      <c r="K1135" s="11">
        <v>1002</v>
      </c>
    </row>
    <row r="1136" customHeight="1" spans="1:11">
      <c r="A1136" s="190" t="s">
        <v>1408</v>
      </c>
      <c r="B1136" s="196">
        <v>331102010</v>
      </c>
      <c r="C1136" s="193" t="s">
        <v>1991</v>
      </c>
      <c r="D1136" s="193"/>
      <c r="E1136" s="193"/>
      <c r="F1136" s="193" t="s">
        <v>24</v>
      </c>
      <c r="G1136" s="194" t="s">
        <v>1992</v>
      </c>
      <c r="H1136" s="195">
        <v>1040</v>
      </c>
      <c r="I1136" s="195">
        <v>910</v>
      </c>
      <c r="J1136" s="195">
        <v>780</v>
      </c>
      <c r="K1136" s="11">
        <v>1003</v>
      </c>
    </row>
    <row r="1137" customHeight="1" spans="1:11">
      <c r="A1137" s="190" t="s">
        <v>1408</v>
      </c>
      <c r="B1137" s="196">
        <v>331102011</v>
      </c>
      <c r="C1137" s="193" t="s">
        <v>1993</v>
      </c>
      <c r="D1137" s="193"/>
      <c r="E1137" s="193"/>
      <c r="F1137" s="193" t="s">
        <v>24</v>
      </c>
      <c r="G1137" s="194"/>
      <c r="H1137" s="195">
        <v>1040</v>
      </c>
      <c r="I1137" s="195">
        <v>936</v>
      </c>
      <c r="J1137" s="195">
        <v>780</v>
      </c>
      <c r="K1137" s="11">
        <v>1004</v>
      </c>
    </row>
    <row r="1138" customHeight="1" spans="1:11">
      <c r="A1138" s="190" t="s">
        <v>1408</v>
      </c>
      <c r="B1138" s="196">
        <v>331102012</v>
      </c>
      <c r="C1138" s="193" t="s">
        <v>1994</v>
      </c>
      <c r="D1138" s="193"/>
      <c r="E1138" s="193"/>
      <c r="F1138" s="193" t="s">
        <v>24</v>
      </c>
      <c r="G1138" s="194"/>
      <c r="H1138" s="195">
        <v>1625</v>
      </c>
      <c r="I1138" s="195">
        <v>1430</v>
      </c>
      <c r="J1138" s="195">
        <v>1170</v>
      </c>
      <c r="K1138" s="11">
        <v>1005</v>
      </c>
    </row>
    <row r="1139" customHeight="1" spans="1:11">
      <c r="A1139" s="190" t="s">
        <v>1408</v>
      </c>
      <c r="B1139" s="196">
        <v>331102013</v>
      </c>
      <c r="C1139" s="193" t="s">
        <v>1995</v>
      </c>
      <c r="D1139" s="193"/>
      <c r="E1139" s="193"/>
      <c r="F1139" s="193" t="s">
        <v>24</v>
      </c>
      <c r="G1139" s="194" t="s">
        <v>1996</v>
      </c>
      <c r="H1139" s="195">
        <v>1300</v>
      </c>
      <c r="I1139" s="195">
        <v>1170</v>
      </c>
      <c r="J1139" s="195">
        <v>975</v>
      </c>
      <c r="K1139" s="11">
        <v>1006</v>
      </c>
    </row>
    <row r="1140" customHeight="1" spans="1:11">
      <c r="A1140" s="190" t="s">
        <v>1408</v>
      </c>
      <c r="B1140" s="196">
        <v>331102015</v>
      </c>
      <c r="C1140" s="193" t="s">
        <v>1997</v>
      </c>
      <c r="D1140" s="193"/>
      <c r="E1140" s="193"/>
      <c r="F1140" s="193" t="s">
        <v>24</v>
      </c>
      <c r="G1140" s="194"/>
      <c r="H1140" s="195">
        <v>1040</v>
      </c>
      <c r="I1140" s="195">
        <v>936</v>
      </c>
      <c r="J1140" s="195">
        <v>780</v>
      </c>
      <c r="K1140" s="11">
        <v>1007</v>
      </c>
    </row>
    <row r="1141" customHeight="1" spans="1:11">
      <c r="A1141" s="190" t="s">
        <v>1408</v>
      </c>
      <c r="B1141" s="196">
        <v>331102016</v>
      </c>
      <c r="C1141" s="193" t="s">
        <v>1998</v>
      </c>
      <c r="D1141" s="193"/>
      <c r="E1141" s="193"/>
      <c r="F1141" s="193" t="s">
        <v>24</v>
      </c>
      <c r="G1141" s="194"/>
      <c r="H1141" s="195">
        <v>1560</v>
      </c>
      <c r="I1141" s="195">
        <v>1365</v>
      </c>
      <c r="J1141" s="195">
        <v>1105</v>
      </c>
      <c r="K1141" s="11">
        <v>1008</v>
      </c>
    </row>
    <row r="1142" customHeight="1" spans="1:11">
      <c r="A1142" s="190" t="s">
        <v>1408</v>
      </c>
      <c r="B1142" s="196">
        <v>331102017</v>
      </c>
      <c r="C1142" s="193" t="s">
        <v>1999</v>
      </c>
      <c r="D1142" s="193"/>
      <c r="E1142" s="193"/>
      <c r="F1142" s="193" t="s">
        <v>24</v>
      </c>
      <c r="G1142" s="194"/>
      <c r="H1142" s="195">
        <v>1755</v>
      </c>
      <c r="I1142" s="195">
        <v>1560</v>
      </c>
      <c r="J1142" s="195">
        <v>1300</v>
      </c>
      <c r="K1142" s="11">
        <v>1009</v>
      </c>
    </row>
    <row r="1143" customHeight="1" spans="1:10">
      <c r="A1143" s="212"/>
      <c r="B1143" s="203">
        <v>331103</v>
      </c>
      <c r="C1143" s="204" t="s">
        <v>2000</v>
      </c>
      <c r="D1143" s="205"/>
      <c r="E1143" s="205"/>
      <c r="F1143" s="205"/>
      <c r="G1143" s="206"/>
      <c r="H1143" s="207"/>
      <c r="I1143" s="207"/>
      <c r="J1143" s="207"/>
    </row>
    <row r="1144" customHeight="1" spans="1:11">
      <c r="A1144" s="190" t="s">
        <v>1408</v>
      </c>
      <c r="B1144" s="196">
        <v>331103001</v>
      </c>
      <c r="C1144" s="193" t="s">
        <v>2001</v>
      </c>
      <c r="D1144" s="193"/>
      <c r="E1144" s="193"/>
      <c r="F1144" s="193" t="s">
        <v>24</v>
      </c>
      <c r="G1144" s="194"/>
      <c r="H1144" s="195">
        <v>780</v>
      </c>
      <c r="I1144" s="195">
        <v>676</v>
      </c>
      <c r="J1144" s="195">
        <v>546</v>
      </c>
      <c r="K1144" s="11">
        <v>1010</v>
      </c>
    </row>
    <row r="1145" customHeight="1" spans="1:11">
      <c r="A1145" s="190" t="s">
        <v>1408</v>
      </c>
      <c r="B1145" s="196">
        <v>331103002</v>
      </c>
      <c r="C1145" s="193" t="s">
        <v>2002</v>
      </c>
      <c r="D1145" s="193"/>
      <c r="E1145" s="193"/>
      <c r="F1145" s="193" t="s">
        <v>24</v>
      </c>
      <c r="G1145" s="194"/>
      <c r="H1145" s="195">
        <v>780</v>
      </c>
      <c r="I1145" s="195">
        <v>676</v>
      </c>
      <c r="J1145" s="195">
        <v>546</v>
      </c>
      <c r="K1145" s="11">
        <v>1011</v>
      </c>
    </row>
    <row r="1146" customHeight="1" spans="1:11">
      <c r="A1146" s="190" t="s">
        <v>1408</v>
      </c>
      <c r="B1146" s="196">
        <v>331103003</v>
      </c>
      <c r="C1146" s="193" t="s">
        <v>2003</v>
      </c>
      <c r="D1146" s="193"/>
      <c r="E1146" s="193"/>
      <c r="F1146" s="193" t="s">
        <v>24</v>
      </c>
      <c r="G1146" s="194"/>
      <c r="H1146" s="195">
        <v>1300</v>
      </c>
      <c r="I1146" s="195">
        <v>1105</v>
      </c>
      <c r="J1146" s="195">
        <v>910</v>
      </c>
      <c r="K1146" s="11">
        <v>1012</v>
      </c>
    </row>
    <row r="1147" customHeight="1" spans="1:11">
      <c r="A1147" s="190" t="s">
        <v>1408</v>
      </c>
      <c r="B1147" s="196">
        <v>331103004</v>
      </c>
      <c r="C1147" s="193" t="s">
        <v>2004</v>
      </c>
      <c r="D1147" s="193"/>
      <c r="E1147" s="193"/>
      <c r="F1147" s="193" t="s">
        <v>24</v>
      </c>
      <c r="G1147" s="194"/>
      <c r="H1147" s="195">
        <v>780</v>
      </c>
      <c r="I1147" s="195">
        <v>702</v>
      </c>
      <c r="J1147" s="195">
        <v>585</v>
      </c>
      <c r="K1147" s="11">
        <v>1013</v>
      </c>
    </row>
    <row r="1148" customHeight="1" spans="1:11">
      <c r="A1148" s="190" t="s">
        <v>1408</v>
      </c>
      <c r="B1148" s="196">
        <v>331103005</v>
      </c>
      <c r="C1148" s="193" t="s">
        <v>2005</v>
      </c>
      <c r="D1148" s="193" t="s">
        <v>2006</v>
      </c>
      <c r="E1148" s="193"/>
      <c r="F1148" s="193" t="s">
        <v>24</v>
      </c>
      <c r="G1148" s="194"/>
      <c r="H1148" s="195">
        <v>520</v>
      </c>
      <c r="I1148" s="195">
        <v>455</v>
      </c>
      <c r="J1148" s="195">
        <v>364</v>
      </c>
      <c r="K1148" s="11">
        <v>1014</v>
      </c>
    </row>
    <row r="1149" customHeight="1" spans="1:11">
      <c r="A1149" s="190" t="s">
        <v>1408</v>
      </c>
      <c r="B1149" s="196">
        <v>331103006</v>
      </c>
      <c r="C1149" s="193" t="s">
        <v>2007</v>
      </c>
      <c r="D1149" s="193" t="s">
        <v>2008</v>
      </c>
      <c r="E1149" s="193" t="s">
        <v>2009</v>
      </c>
      <c r="F1149" s="193" t="s">
        <v>24</v>
      </c>
      <c r="G1149" s="194"/>
      <c r="H1149" s="195">
        <v>2860</v>
      </c>
      <c r="I1149" s="195">
        <v>2470</v>
      </c>
      <c r="J1149" s="195">
        <v>2080</v>
      </c>
      <c r="K1149" s="11">
        <v>1015</v>
      </c>
    </row>
    <row r="1150" customHeight="1" spans="1:11">
      <c r="A1150" s="190" t="s">
        <v>1408</v>
      </c>
      <c r="B1150" s="196">
        <v>331103007</v>
      </c>
      <c r="C1150" s="193" t="s">
        <v>2010</v>
      </c>
      <c r="D1150" s="193"/>
      <c r="E1150" s="193"/>
      <c r="F1150" s="193" t="s">
        <v>24</v>
      </c>
      <c r="G1150" s="194"/>
      <c r="H1150" s="195">
        <v>1625</v>
      </c>
      <c r="I1150" s="195">
        <v>1430</v>
      </c>
      <c r="J1150" s="195">
        <v>1170</v>
      </c>
      <c r="K1150" s="11">
        <v>1016</v>
      </c>
    </row>
    <row r="1151" customHeight="1" spans="1:11">
      <c r="A1151" s="190" t="s">
        <v>1408</v>
      </c>
      <c r="B1151" s="196">
        <v>331103008</v>
      </c>
      <c r="C1151" s="193" t="s">
        <v>2011</v>
      </c>
      <c r="D1151" s="193" t="s">
        <v>2012</v>
      </c>
      <c r="E1151" s="193"/>
      <c r="F1151" s="193" t="s">
        <v>24</v>
      </c>
      <c r="G1151" s="194"/>
      <c r="H1151" s="195">
        <v>3380</v>
      </c>
      <c r="I1151" s="195">
        <v>2860</v>
      </c>
      <c r="J1151" s="195">
        <v>2340</v>
      </c>
      <c r="K1151" s="11">
        <v>1017</v>
      </c>
    </row>
    <row r="1152" customHeight="1" spans="1:11">
      <c r="A1152" s="190" t="s">
        <v>1408</v>
      </c>
      <c r="B1152" s="196">
        <v>331103009</v>
      </c>
      <c r="C1152" s="193" t="s">
        <v>2013</v>
      </c>
      <c r="D1152" s="193" t="s">
        <v>2014</v>
      </c>
      <c r="E1152" s="193"/>
      <c r="F1152" s="193" t="s">
        <v>24</v>
      </c>
      <c r="G1152" s="194"/>
      <c r="H1152" s="195">
        <v>1690</v>
      </c>
      <c r="I1152" s="195">
        <v>1430</v>
      </c>
      <c r="J1152" s="195">
        <v>1196</v>
      </c>
      <c r="K1152" s="11">
        <v>1018</v>
      </c>
    </row>
    <row r="1153" customHeight="1" spans="1:11">
      <c r="A1153" s="190" t="s">
        <v>1408</v>
      </c>
      <c r="B1153" s="196">
        <v>331103010</v>
      </c>
      <c r="C1153" s="193" t="s">
        <v>2015</v>
      </c>
      <c r="D1153" s="193" t="s">
        <v>2014</v>
      </c>
      <c r="E1153" s="193"/>
      <c r="F1153" s="193" t="s">
        <v>24</v>
      </c>
      <c r="G1153" s="194"/>
      <c r="H1153" s="195">
        <v>2470</v>
      </c>
      <c r="I1153" s="195">
        <v>2080</v>
      </c>
      <c r="J1153" s="195">
        <v>1690</v>
      </c>
      <c r="K1153" s="11">
        <v>1019</v>
      </c>
    </row>
    <row r="1154" customHeight="1" spans="1:11">
      <c r="A1154" s="190" t="s">
        <v>1408</v>
      </c>
      <c r="B1154" s="196">
        <v>331103011</v>
      </c>
      <c r="C1154" s="193" t="s">
        <v>2016</v>
      </c>
      <c r="D1154" s="193" t="s">
        <v>2017</v>
      </c>
      <c r="E1154" s="193"/>
      <c r="F1154" s="193" t="s">
        <v>24</v>
      </c>
      <c r="G1154" s="194"/>
      <c r="H1154" s="195">
        <v>1950</v>
      </c>
      <c r="I1154" s="195">
        <v>1690</v>
      </c>
      <c r="J1154" s="195">
        <v>1430</v>
      </c>
      <c r="K1154" s="11">
        <v>1020</v>
      </c>
    </row>
    <row r="1155" customHeight="1" spans="1:11">
      <c r="A1155" s="190" t="s">
        <v>1408</v>
      </c>
      <c r="B1155" s="196">
        <v>331103014</v>
      </c>
      <c r="C1155" s="193" t="s">
        <v>2018</v>
      </c>
      <c r="D1155" s="193"/>
      <c r="E1155" s="193"/>
      <c r="F1155" s="193" t="s">
        <v>24</v>
      </c>
      <c r="G1155" s="194"/>
      <c r="H1155" s="195">
        <v>1950</v>
      </c>
      <c r="I1155" s="195">
        <v>1690</v>
      </c>
      <c r="J1155" s="195">
        <v>1430</v>
      </c>
      <c r="K1155" s="11">
        <v>1021</v>
      </c>
    </row>
    <row r="1156" customHeight="1" spans="1:11">
      <c r="A1156" s="190" t="s">
        <v>1408</v>
      </c>
      <c r="B1156" s="196">
        <v>331103015</v>
      </c>
      <c r="C1156" s="193" t="s">
        <v>2019</v>
      </c>
      <c r="D1156" s="193"/>
      <c r="E1156" s="193"/>
      <c r="F1156" s="193" t="s">
        <v>24</v>
      </c>
      <c r="G1156" s="194"/>
      <c r="H1156" s="195">
        <v>780</v>
      </c>
      <c r="I1156" s="195">
        <v>715</v>
      </c>
      <c r="J1156" s="195">
        <v>585</v>
      </c>
      <c r="K1156" s="11">
        <v>1022</v>
      </c>
    </row>
    <row r="1157" customHeight="1" spans="1:11">
      <c r="A1157" s="190" t="s">
        <v>1408</v>
      </c>
      <c r="B1157" s="196">
        <v>331103016</v>
      </c>
      <c r="C1157" s="193" t="s">
        <v>2020</v>
      </c>
      <c r="D1157" s="193"/>
      <c r="E1157" s="193"/>
      <c r="F1157" s="193" t="s">
        <v>24</v>
      </c>
      <c r="G1157" s="194" t="s">
        <v>1667</v>
      </c>
      <c r="H1157" s="195">
        <v>1040</v>
      </c>
      <c r="I1157" s="195">
        <v>910</v>
      </c>
      <c r="J1157" s="195">
        <v>780</v>
      </c>
      <c r="K1157" s="11">
        <v>1023</v>
      </c>
    </row>
    <row r="1158" customHeight="1" spans="1:11">
      <c r="A1158" s="190" t="s">
        <v>1408</v>
      </c>
      <c r="B1158" s="196">
        <v>331103017</v>
      </c>
      <c r="C1158" s="193" t="s">
        <v>2021</v>
      </c>
      <c r="D1158" s="193"/>
      <c r="E1158" s="193"/>
      <c r="F1158" s="193" t="s">
        <v>24</v>
      </c>
      <c r="G1158" s="194"/>
      <c r="H1158" s="195">
        <v>1040</v>
      </c>
      <c r="I1158" s="195">
        <v>910</v>
      </c>
      <c r="J1158" s="195">
        <v>780</v>
      </c>
      <c r="K1158" s="11">
        <v>1024</v>
      </c>
    </row>
    <row r="1159" customHeight="1" spans="1:11">
      <c r="A1159" s="190" t="s">
        <v>1408</v>
      </c>
      <c r="B1159" s="196">
        <v>331103018</v>
      </c>
      <c r="C1159" s="193" t="s">
        <v>2022</v>
      </c>
      <c r="D1159" s="193" t="s">
        <v>2023</v>
      </c>
      <c r="E1159" s="193"/>
      <c r="F1159" s="193" t="s">
        <v>24</v>
      </c>
      <c r="G1159" s="194"/>
      <c r="H1159" s="195">
        <v>1365</v>
      </c>
      <c r="I1159" s="195">
        <v>1170</v>
      </c>
      <c r="J1159" s="195">
        <v>975</v>
      </c>
      <c r="K1159" s="11">
        <v>1025</v>
      </c>
    </row>
    <row r="1160" customHeight="1" spans="1:11">
      <c r="A1160" s="190" t="s">
        <v>1408</v>
      </c>
      <c r="B1160" s="196">
        <v>331103019</v>
      </c>
      <c r="C1160" s="193" t="s">
        <v>2024</v>
      </c>
      <c r="D1160" s="193"/>
      <c r="E1160" s="193"/>
      <c r="F1160" s="193" t="s">
        <v>24</v>
      </c>
      <c r="G1160" s="194"/>
      <c r="H1160" s="195">
        <v>2730</v>
      </c>
      <c r="I1160" s="195">
        <v>2340</v>
      </c>
      <c r="J1160" s="195">
        <v>1950</v>
      </c>
      <c r="K1160" s="11">
        <v>1026</v>
      </c>
    </row>
    <row r="1161" customHeight="1" spans="1:11">
      <c r="A1161" s="190" t="s">
        <v>1408</v>
      </c>
      <c r="B1161" s="196">
        <v>331103020</v>
      </c>
      <c r="C1161" s="193" t="s">
        <v>2025</v>
      </c>
      <c r="D1161" s="193"/>
      <c r="E1161" s="193"/>
      <c r="F1161" s="193" t="s">
        <v>24</v>
      </c>
      <c r="G1161" s="194"/>
      <c r="H1161" s="195">
        <v>910</v>
      </c>
      <c r="I1161" s="195">
        <v>780</v>
      </c>
      <c r="J1161" s="195">
        <v>650</v>
      </c>
      <c r="K1161" s="11">
        <v>1027</v>
      </c>
    </row>
    <row r="1162" customHeight="1" spans="1:11">
      <c r="A1162" s="190" t="s">
        <v>1408</v>
      </c>
      <c r="B1162" s="196">
        <v>331103021</v>
      </c>
      <c r="C1162" s="193" t="s">
        <v>2026</v>
      </c>
      <c r="D1162" s="193" t="s">
        <v>2027</v>
      </c>
      <c r="E1162" s="193"/>
      <c r="F1162" s="193" t="s">
        <v>24</v>
      </c>
      <c r="G1162" s="194"/>
      <c r="H1162" s="195">
        <v>1495</v>
      </c>
      <c r="I1162" s="195">
        <v>1300</v>
      </c>
      <c r="J1162" s="195">
        <v>1066</v>
      </c>
      <c r="K1162" s="11">
        <v>1028</v>
      </c>
    </row>
    <row r="1163" customHeight="1" spans="1:11">
      <c r="A1163" s="190" t="s">
        <v>1408</v>
      </c>
      <c r="B1163" s="196">
        <v>331103022</v>
      </c>
      <c r="C1163" s="193" t="s">
        <v>2028</v>
      </c>
      <c r="D1163" s="193"/>
      <c r="E1163" s="193"/>
      <c r="F1163" s="193" t="s">
        <v>24</v>
      </c>
      <c r="G1163" s="194" t="s">
        <v>1667</v>
      </c>
      <c r="H1163" s="195">
        <v>1300</v>
      </c>
      <c r="I1163" s="195">
        <v>1105</v>
      </c>
      <c r="J1163" s="195">
        <v>910</v>
      </c>
      <c r="K1163" s="11">
        <v>1029</v>
      </c>
    </row>
    <row r="1164" customHeight="1" spans="1:11">
      <c r="A1164" s="190" t="s">
        <v>1408</v>
      </c>
      <c r="B1164" s="196">
        <v>331103024</v>
      </c>
      <c r="C1164" s="193" t="s">
        <v>2029</v>
      </c>
      <c r="D1164" s="193"/>
      <c r="E1164" s="193"/>
      <c r="F1164" s="193" t="s">
        <v>24</v>
      </c>
      <c r="G1164" s="194"/>
      <c r="H1164" s="195">
        <v>1365</v>
      </c>
      <c r="I1164" s="195">
        <v>1170</v>
      </c>
      <c r="J1164" s="195">
        <v>975</v>
      </c>
      <c r="K1164" s="11">
        <v>1030</v>
      </c>
    </row>
    <row r="1165" customHeight="1" spans="1:11">
      <c r="A1165" s="190" t="s">
        <v>1408</v>
      </c>
      <c r="B1165" s="196">
        <v>331103025</v>
      </c>
      <c r="C1165" s="193" t="s">
        <v>2030</v>
      </c>
      <c r="D1165" s="193"/>
      <c r="E1165" s="193"/>
      <c r="F1165" s="193" t="s">
        <v>24</v>
      </c>
      <c r="G1165" s="194"/>
      <c r="H1165" s="195">
        <v>1625</v>
      </c>
      <c r="I1165" s="195">
        <v>1430</v>
      </c>
      <c r="J1165" s="195">
        <v>1170</v>
      </c>
      <c r="K1165" s="11">
        <v>1031</v>
      </c>
    </row>
    <row r="1166" customHeight="1" spans="1:11">
      <c r="A1166" s="190" t="s">
        <v>1408</v>
      </c>
      <c r="B1166" s="196">
        <v>331103026</v>
      </c>
      <c r="C1166" s="193" t="s">
        <v>2031</v>
      </c>
      <c r="D1166" s="193"/>
      <c r="E1166" s="193"/>
      <c r="F1166" s="193" t="s">
        <v>24</v>
      </c>
      <c r="G1166" s="194" t="s">
        <v>439</v>
      </c>
      <c r="H1166" s="195">
        <v>1365</v>
      </c>
      <c r="I1166" s="195">
        <v>1170</v>
      </c>
      <c r="J1166" s="195">
        <v>975</v>
      </c>
      <c r="K1166" s="11">
        <v>1032</v>
      </c>
    </row>
    <row r="1167" customHeight="1" spans="1:11">
      <c r="A1167" s="190" t="s">
        <v>1408</v>
      </c>
      <c r="B1167" s="196">
        <v>331103027</v>
      </c>
      <c r="C1167" s="193" t="s">
        <v>2032</v>
      </c>
      <c r="D1167" s="193" t="s">
        <v>2033</v>
      </c>
      <c r="E1167" s="193"/>
      <c r="F1167" s="193" t="s">
        <v>24</v>
      </c>
      <c r="G1167" s="194"/>
      <c r="H1167" s="195">
        <v>1365</v>
      </c>
      <c r="I1167" s="195">
        <v>1170</v>
      </c>
      <c r="J1167" s="195">
        <v>975</v>
      </c>
      <c r="K1167" s="11">
        <v>1033</v>
      </c>
    </row>
    <row r="1168" customHeight="1" spans="1:10">
      <c r="A1168" s="212"/>
      <c r="B1168" s="203">
        <v>331104</v>
      </c>
      <c r="C1168" s="204" t="s">
        <v>2034</v>
      </c>
      <c r="D1168" s="205"/>
      <c r="E1168" s="205"/>
      <c r="F1168" s="205"/>
      <c r="G1168" s="206"/>
      <c r="H1168" s="207"/>
      <c r="I1168" s="207"/>
      <c r="J1168" s="207"/>
    </row>
    <row r="1169" customHeight="1" spans="1:11">
      <c r="A1169" s="190" t="s">
        <v>1408</v>
      </c>
      <c r="B1169" s="196">
        <v>331104001</v>
      </c>
      <c r="C1169" s="193" t="s">
        <v>2035</v>
      </c>
      <c r="D1169" s="193" t="s">
        <v>2036</v>
      </c>
      <c r="E1169" s="193"/>
      <c r="F1169" s="193" t="s">
        <v>24</v>
      </c>
      <c r="G1169" s="194"/>
      <c r="H1169" s="195">
        <v>1885</v>
      </c>
      <c r="I1169" s="195">
        <v>1690</v>
      </c>
      <c r="J1169" s="195">
        <v>1365</v>
      </c>
      <c r="K1169" s="11">
        <v>1034</v>
      </c>
    </row>
    <row r="1170" customHeight="1" spans="1:11">
      <c r="A1170" s="190" t="s">
        <v>1408</v>
      </c>
      <c r="B1170" s="196">
        <v>331104002</v>
      </c>
      <c r="C1170" s="193" t="s">
        <v>2037</v>
      </c>
      <c r="D1170" s="193"/>
      <c r="E1170" s="193"/>
      <c r="F1170" s="193" t="s">
        <v>24</v>
      </c>
      <c r="G1170" s="194"/>
      <c r="H1170" s="195">
        <v>1040</v>
      </c>
      <c r="I1170" s="195">
        <v>936</v>
      </c>
      <c r="J1170" s="195">
        <v>780</v>
      </c>
      <c r="K1170" s="11">
        <v>1035</v>
      </c>
    </row>
    <row r="1171" customHeight="1" spans="1:11">
      <c r="A1171" s="190" t="s">
        <v>1408</v>
      </c>
      <c r="B1171" s="196">
        <v>331104003</v>
      </c>
      <c r="C1171" s="193" t="s">
        <v>2038</v>
      </c>
      <c r="D1171" s="193"/>
      <c r="E1171" s="193"/>
      <c r="F1171" s="193" t="s">
        <v>24</v>
      </c>
      <c r="G1171" s="194"/>
      <c r="H1171" s="195">
        <v>1040</v>
      </c>
      <c r="I1171" s="195">
        <v>936</v>
      </c>
      <c r="J1171" s="195">
        <v>780</v>
      </c>
      <c r="K1171" s="11">
        <v>1036</v>
      </c>
    </row>
    <row r="1172" customHeight="1" spans="1:11">
      <c r="A1172" s="190" t="s">
        <v>1408</v>
      </c>
      <c r="B1172" s="196">
        <v>331104004</v>
      </c>
      <c r="C1172" s="193" t="s">
        <v>2039</v>
      </c>
      <c r="D1172" s="193"/>
      <c r="E1172" s="193"/>
      <c r="F1172" s="193" t="s">
        <v>24</v>
      </c>
      <c r="G1172" s="194"/>
      <c r="H1172" s="195">
        <v>1040</v>
      </c>
      <c r="I1172" s="195">
        <v>936</v>
      </c>
      <c r="J1172" s="195">
        <v>780</v>
      </c>
      <c r="K1172" s="11">
        <v>1037</v>
      </c>
    </row>
    <row r="1173" customHeight="1" spans="1:11">
      <c r="A1173" s="190" t="s">
        <v>1408</v>
      </c>
      <c r="B1173" s="196">
        <v>331104005</v>
      </c>
      <c r="C1173" s="193" t="s">
        <v>2040</v>
      </c>
      <c r="D1173" s="193" t="s">
        <v>2041</v>
      </c>
      <c r="E1173" s="193"/>
      <c r="F1173" s="193" t="s">
        <v>24</v>
      </c>
      <c r="G1173" s="194"/>
      <c r="H1173" s="195">
        <v>1040</v>
      </c>
      <c r="I1173" s="195">
        <v>936</v>
      </c>
      <c r="J1173" s="195">
        <v>780</v>
      </c>
      <c r="K1173" s="11">
        <v>1038</v>
      </c>
    </row>
    <row r="1174" customHeight="1" spans="1:11">
      <c r="A1174" s="190" t="s">
        <v>1408</v>
      </c>
      <c r="B1174" s="196">
        <v>331104006</v>
      </c>
      <c r="C1174" s="193" t="s">
        <v>2042</v>
      </c>
      <c r="D1174" s="193"/>
      <c r="E1174" s="193"/>
      <c r="F1174" s="193" t="s">
        <v>24</v>
      </c>
      <c r="G1174" s="194"/>
      <c r="H1174" s="195">
        <v>1365</v>
      </c>
      <c r="I1174" s="195">
        <v>1170</v>
      </c>
      <c r="J1174" s="195">
        <v>975</v>
      </c>
      <c r="K1174" s="11">
        <v>1039</v>
      </c>
    </row>
    <row r="1175" customHeight="1" spans="1:11">
      <c r="A1175" s="190" t="s">
        <v>1408</v>
      </c>
      <c r="B1175" s="196">
        <v>331104007</v>
      </c>
      <c r="C1175" s="193" t="s">
        <v>2043</v>
      </c>
      <c r="D1175" s="193"/>
      <c r="E1175" s="193"/>
      <c r="F1175" s="193" t="s">
        <v>24</v>
      </c>
      <c r="G1175" s="194"/>
      <c r="H1175" s="195">
        <v>1625</v>
      </c>
      <c r="I1175" s="195">
        <v>1430</v>
      </c>
      <c r="J1175" s="195">
        <v>1170</v>
      </c>
      <c r="K1175" s="11">
        <v>1040</v>
      </c>
    </row>
    <row r="1176" customHeight="1" spans="1:11">
      <c r="A1176" s="190" t="s">
        <v>1408</v>
      </c>
      <c r="B1176" s="196">
        <v>331104008</v>
      </c>
      <c r="C1176" s="193" t="s">
        <v>2044</v>
      </c>
      <c r="D1176" s="193"/>
      <c r="E1176" s="193"/>
      <c r="F1176" s="193" t="s">
        <v>24</v>
      </c>
      <c r="G1176" s="194" t="s">
        <v>439</v>
      </c>
      <c r="H1176" s="195">
        <v>910</v>
      </c>
      <c r="I1176" s="195">
        <v>819</v>
      </c>
      <c r="J1176" s="195">
        <v>676</v>
      </c>
      <c r="K1176" s="11">
        <v>1041</v>
      </c>
    </row>
    <row r="1177" customHeight="1" spans="1:11">
      <c r="A1177" s="190" t="s">
        <v>1408</v>
      </c>
      <c r="B1177" s="196">
        <v>331104009</v>
      </c>
      <c r="C1177" s="193" t="s">
        <v>2045</v>
      </c>
      <c r="D1177" s="193"/>
      <c r="E1177" s="193"/>
      <c r="F1177" s="193" t="s">
        <v>24</v>
      </c>
      <c r="G1177" s="194"/>
      <c r="H1177" s="195">
        <v>1040</v>
      </c>
      <c r="I1177" s="195">
        <v>936</v>
      </c>
      <c r="J1177" s="195">
        <v>780</v>
      </c>
      <c r="K1177" s="11">
        <v>1042</v>
      </c>
    </row>
    <row r="1178" customHeight="1" spans="1:11">
      <c r="A1178" s="190" t="s">
        <v>1408</v>
      </c>
      <c r="B1178" s="196">
        <v>331104010</v>
      </c>
      <c r="C1178" s="193" t="s">
        <v>2046</v>
      </c>
      <c r="D1178" s="193"/>
      <c r="E1178" s="193"/>
      <c r="F1178" s="193" t="s">
        <v>24</v>
      </c>
      <c r="G1178" s="194"/>
      <c r="H1178" s="195">
        <v>780</v>
      </c>
      <c r="I1178" s="195">
        <v>702</v>
      </c>
      <c r="J1178" s="195">
        <v>585</v>
      </c>
      <c r="K1178" s="11">
        <v>1043</v>
      </c>
    </row>
    <row r="1179" customHeight="1" spans="1:11">
      <c r="A1179" s="190" t="s">
        <v>1408</v>
      </c>
      <c r="B1179" s="196">
        <v>331104011</v>
      </c>
      <c r="C1179" s="193" t="s">
        <v>2047</v>
      </c>
      <c r="D1179" s="193"/>
      <c r="E1179" s="193"/>
      <c r="F1179" s="193" t="s">
        <v>24</v>
      </c>
      <c r="G1179" s="194" t="s">
        <v>2048</v>
      </c>
      <c r="H1179" s="195">
        <v>2080</v>
      </c>
      <c r="I1179" s="195">
        <v>1820</v>
      </c>
      <c r="J1179" s="195">
        <v>1430</v>
      </c>
      <c r="K1179" s="11">
        <v>1044</v>
      </c>
    </row>
    <row r="1180" customHeight="1" spans="1:11">
      <c r="A1180" s="190" t="s">
        <v>1408</v>
      </c>
      <c r="B1180" s="196">
        <v>331104013</v>
      </c>
      <c r="C1180" s="193" t="s">
        <v>2049</v>
      </c>
      <c r="D1180" s="193" t="s">
        <v>2050</v>
      </c>
      <c r="E1180" s="193"/>
      <c r="F1180" s="193" t="s">
        <v>24</v>
      </c>
      <c r="G1180" s="194"/>
      <c r="H1180" s="195">
        <v>2080</v>
      </c>
      <c r="I1180" s="195">
        <v>1820</v>
      </c>
      <c r="J1180" s="195">
        <v>1430</v>
      </c>
      <c r="K1180" s="11">
        <v>1045</v>
      </c>
    </row>
    <row r="1181" customHeight="1" spans="1:11">
      <c r="A1181" s="190" t="s">
        <v>1408</v>
      </c>
      <c r="B1181" s="196">
        <v>331104014</v>
      </c>
      <c r="C1181" s="193" t="s">
        <v>2051</v>
      </c>
      <c r="D1181" s="193"/>
      <c r="E1181" s="193"/>
      <c r="F1181" s="193" t="s">
        <v>24</v>
      </c>
      <c r="G1181" s="194"/>
      <c r="H1181" s="195">
        <v>2080</v>
      </c>
      <c r="I1181" s="195">
        <v>1820</v>
      </c>
      <c r="J1181" s="195">
        <v>1430</v>
      </c>
      <c r="K1181" s="11">
        <v>1046</v>
      </c>
    </row>
    <row r="1182" customHeight="1" spans="1:11">
      <c r="A1182" s="190" t="s">
        <v>1408</v>
      </c>
      <c r="B1182" s="196">
        <v>331104015</v>
      </c>
      <c r="C1182" s="193" t="s">
        <v>2052</v>
      </c>
      <c r="D1182" s="193"/>
      <c r="E1182" s="193"/>
      <c r="F1182" s="193" t="s">
        <v>24</v>
      </c>
      <c r="G1182" s="194"/>
      <c r="H1182" s="195">
        <v>2080</v>
      </c>
      <c r="I1182" s="195">
        <v>1820</v>
      </c>
      <c r="J1182" s="195">
        <v>1430</v>
      </c>
      <c r="K1182" s="11">
        <v>1047</v>
      </c>
    </row>
    <row r="1183" customHeight="1" spans="1:11">
      <c r="A1183" s="190" t="s">
        <v>1408</v>
      </c>
      <c r="B1183" s="196">
        <v>331104016</v>
      </c>
      <c r="C1183" s="193" t="s">
        <v>2053</v>
      </c>
      <c r="D1183" s="193"/>
      <c r="E1183" s="193"/>
      <c r="F1183" s="193" t="s">
        <v>24</v>
      </c>
      <c r="G1183" s="194"/>
      <c r="H1183" s="195">
        <v>1885</v>
      </c>
      <c r="I1183" s="195">
        <v>1625</v>
      </c>
      <c r="J1183" s="195">
        <v>1365</v>
      </c>
      <c r="K1183" s="11">
        <v>1048</v>
      </c>
    </row>
    <row r="1184" customHeight="1" spans="1:11">
      <c r="A1184" s="190" t="s">
        <v>1408</v>
      </c>
      <c r="B1184" s="196">
        <v>331104017</v>
      </c>
      <c r="C1184" s="193" t="s">
        <v>2054</v>
      </c>
      <c r="D1184" s="193"/>
      <c r="E1184" s="193"/>
      <c r="F1184" s="193" t="s">
        <v>24</v>
      </c>
      <c r="G1184" s="194"/>
      <c r="H1184" s="195">
        <v>910</v>
      </c>
      <c r="I1184" s="195">
        <v>819</v>
      </c>
      <c r="J1184" s="195">
        <v>676</v>
      </c>
      <c r="K1184" s="11">
        <v>1049</v>
      </c>
    </row>
    <row r="1185" customHeight="1" spans="1:11">
      <c r="A1185" s="190" t="s">
        <v>1408</v>
      </c>
      <c r="B1185" s="196">
        <v>331104018</v>
      </c>
      <c r="C1185" s="193" t="s">
        <v>2055</v>
      </c>
      <c r="D1185" s="193" t="s">
        <v>2056</v>
      </c>
      <c r="E1185" s="193"/>
      <c r="F1185" s="193" t="s">
        <v>24</v>
      </c>
      <c r="G1185" s="194"/>
      <c r="H1185" s="195">
        <v>1170</v>
      </c>
      <c r="I1185" s="195">
        <v>1040</v>
      </c>
      <c r="J1185" s="195">
        <v>845</v>
      </c>
      <c r="K1185" s="11">
        <v>1050</v>
      </c>
    </row>
    <row r="1186" customHeight="1" spans="1:11">
      <c r="A1186" s="190" t="s">
        <v>1408</v>
      </c>
      <c r="B1186" s="196">
        <v>331104019</v>
      </c>
      <c r="C1186" s="193" t="s">
        <v>2057</v>
      </c>
      <c r="D1186" s="193"/>
      <c r="E1186" s="193"/>
      <c r="F1186" s="193" t="s">
        <v>24</v>
      </c>
      <c r="G1186" s="194"/>
      <c r="H1186" s="195">
        <v>1170</v>
      </c>
      <c r="I1186" s="195">
        <v>1040</v>
      </c>
      <c r="J1186" s="195">
        <v>845</v>
      </c>
      <c r="K1186" s="11">
        <v>1051</v>
      </c>
    </row>
    <row r="1187" customHeight="1" spans="1:11">
      <c r="A1187" s="190" t="s">
        <v>1408</v>
      </c>
      <c r="B1187" s="196">
        <v>331104020</v>
      </c>
      <c r="C1187" s="193" t="s">
        <v>2058</v>
      </c>
      <c r="D1187" s="193"/>
      <c r="E1187" s="193"/>
      <c r="F1187" s="193" t="s">
        <v>24</v>
      </c>
      <c r="G1187" s="194"/>
      <c r="H1187" s="195">
        <v>520</v>
      </c>
      <c r="I1187" s="195">
        <v>468</v>
      </c>
      <c r="J1187" s="195">
        <v>390</v>
      </c>
      <c r="K1187" s="11">
        <v>1052</v>
      </c>
    </row>
    <row r="1188" customHeight="1" spans="1:11">
      <c r="A1188" s="190" t="s">
        <v>1408</v>
      </c>
      <c r="B1188" s="196">
        <v>331104021</v>
      </c>
      <c r="C1188" s="193" t="s">
        <v>2059</v>
      </c>
      <c r="D1188" s="193"/>
      <c r="E1188" s="193"/>
      <c r="F1188" s="193" t="s">
        <v>24</v>
      </c>
      <c r="G1188" s="194"/>
      <c r="H1188" s="195">
        <v>650</v>
      </c>
      <c r="I1188" s="195">
        <v>585</v>
      </c>
      <c r="J1188" s="195">
        <v>481</v>
      </c>
      <c r="K1188" s="11">
        <v>1053</v>
      </c>
    </row>
    <row r="1189" customHeight="1" spans="1:11">
      <c r="A1189" s="190" t="s">
        <v>1408</v>
      </c>
      <c r="B1189" s="196">
        <v>331104022</v>
      </c>
      <c r="C1189" s="193" t="s">
        <v>2060</v>
      </c>
      <c r="D1189" s="193"/>
      <c r="E1189" s="193" t="s">
        <v>2061</v>
      </c>
      <c r="F1189" s="193" t="s">
        <v>24</v>
      </c>
      <c r="G1189" s="194"/>
      <c r="H1189" s="195">
        <v>910</v>
      </c>
      <c r="I1189" s="195">
        <v>819</v>
      </c>
      <c r="J1189" s="195">
        <v>676</v>
      </c>
      <c r="K1189" s="11">
        <v>1054</v>
      </c>
    </row>
    <row r="1190" customHeight="1" spans="1:11">
      <c r="A1190" s="190" t="s">
        <v>1408</v>
      </c>
      <c r="B1190" s="196">
        <v>331104023</v>
      </c>
      <c r="C1190" s="193" t="s">
        <v>2062</v>
      </c>
      <c r="D1190" s="193"/>
      <c r="E1190" s="193"/>
      <c r="F1190" s="193" t="s">
        <v>24</v>
      </c>
      <c r="G1190" s="194"/>
      <c r="H1190" s="195">
        <v>1300</v>
      </c>
      <c r="I1190" s="195">
        <v>1105</v>
      </c>
      <c r="J1190" s="195">
        <v>910</v>
      </c>
      <c r="K1190" s="11">
        <v>1055</v>
      </c>
    </row>
    <row r="1191" customHeight="1" spans="1:11">
      <c r="A1191" s="190" t="s">
        <v>1408</v>
      </c>
      <c r="B1191" s="196">
        <v>331104024</v>
      </c>
      <c r="C1191" s="193" t="s">
        <v>2063</v>
      </c>
      <c r="D1191" s="193"/>
      <c r="E1191" s="193"/>
      <c r="F1191" s="193" t="s">
        <v>24</v>
      </c>
      <c r="G1191" s="194"/>
      <c r="H1191" s="195">
        <v>1560</v>
      </c>
      <c r="I1191" s="195">
        <v>1365</v>
      </c>
      <c r="J1191" s="195">
        <v>1105</v>
      </c>
      <c r="K1191" s="11">
        <v>1056</v>
      </c>
    </row>
    <row r="1192" customHeight="1" spans="1:11">
      <c r="A1192" s="190" t="s">
        <v>1408</v>
      </c>
      <c r="B1192" s="196">
        <v>331104025</v>
      </c>
      <c r="C1192" s="193" t="s">
        <v>2064</v>
      </c>
      <c r="D1192" s="201" t="s">
        <v>2065</v>
      </c>
      <c r="E1192" s="193"/>
      <c r="F1192" s="193" t="s">
        <v>24</v>
      </c>
      <c r="G1192" s="194"/>
      <c r="H1192" s="195">
        <v>1040</v>
      </c>
      <c r="I1192" s="195">
        <v>936</v>
      </c>
      <c r="J1192" s="195">
        <v>780</v>
      </c>
      <c r="K1192" s="11">
        <v>1057</v>
      </c>
    </row>
    <row r="1193" customHeight="1" spans="1:11">
      <c r="A1193" s="190" t="s">
        <v>1408</v>
      </c>
      <c r="B1193" s="196">
        <v>331104026</v>
      </c>
      <c r="C1193" s="193" t="s">
        <v>2066</v>
      </c>
      <c r="D1193" s="193" t="s">
        <v>2067</v>
      </c>
      <c r="E1193" s="193"/>
      <c r="F1193" s="193" t="s">
        <v>24</v>
      </c>
      <c r="G1193" s="194"/>
      <c r="H1193" s="195">
        <v>1300</v>
      </c>
      <c r="I1193" s="195">
        <v>1105</v>
      </c>
      <c r="J1193" s="195">
        <v>910</v>
      </c>
      <c r="K1193" s="11">
        <v>1058</v>
      </c>
    </row>
    <row r="1194" customHeight="1" spans="1:11">
      <c r="A1194" s="190" t="s">
        <v>1408</v>
      </c>
      <c r="B1194" s="196">
        <v>331104028</v>
      </c>
      <c r="C1194" s="193" t="s">
        <v>2068</v>
      </c>
      <c r="D1194" s="201" t="s">
        <v>204</v>
      </c>
      <c r="E1194" s="193"/>
      <c r="F1194" s="193" t="s">
        <v>24</v>
      </c>
      <c r="G1194" s="194" t="s">
        <v>2069</v>
      </c>
      <c r="H1194" s="195">
        <v>1885</v>
      </c>
      <c r="I1194" s="195">
        <v>1625</v>
      </c>
      <c r="J1194" s="195">
        <v>1365</v>
      </c>
      <c r="K1194" s="11">
        <v>1059</v>
      </c>
    </row>
    <row r="1195" customHeight="1" spans="1:10">
      <c r="A1195" s="190"/>
      <c r="B1195" s="191">
        <v>3312</v>
      </c>
      <c r="C1195" s="192" t="s">
        <v>2070</v>
      </c>
      <c r="D1195" s="193"/>
      <c r="E1195" s="193"/>
      <c r="F1195" s="193"/>
      <c r="G1195" s="194"/>
      <c r="H1195" s="195"/>
      <c r="I1195" s="195"/>
      <c r="J1195" s="195"/>
    </row>
    <row r="1196" customHeight="1" spans="1:10">
      <c r="A1196" s="190"/>
      <c r="B1196" s="191">
        <v>331201</v>
      </c>
      <c r="C1196" s="192" t="s">
        <v>2071</v>
      </c>
      <c r="D1196" s="193"/>
      <c r="E1196" s="193"/>
      <c r="F1196" s="193"/>
      <c r="G1196" s="194"/>
      <c r="H1196" s="195"/>
      <c r="I1196" s="195"/>
      <c r="J1196" s="195"/>
    </row>
    <row r="1197" customHeight="1" spans="1:11">
      <c r="A1197" s="190" t="s">
        <v>1408</v>
      </c>
      <c r="B1197" s="196">
        <v>331201001</v>
      </c>
      <c r="C1197" s="193" t="s">
        <v>2072</v>
      </c>
      <c r="D1197" s="193" t="s">
        <v>2073</v>
      </c>
      <c r="E1197" s="193"/>
      <c r="F1197" s="193" t="s">
        <v>24</v>
      </c>
      <c r="G1197" s="194"/>
      <c r="H1197" s="195">
        <v>3120</v>
      </c>
      <c r="I1197" s="195">
        <v>2730</v>
      </c>
      <c r="J1197" s="195">
        <v>2210</v>
      </c>
      <c r="K1197" s="11">
        <v>1060</v>
      </c>
    </row>
    <row r="1198" customHeight="1" spans="1:11">
      <c r="A1198" s="190" t="s">
        <v>1408</v>
      </c>
      <c r="B1198" s="196">
        <v>331201002</v>
      </c>
      <c r="C1198" s="193" t="s">
        <v>2074</v>
      </c>
      <c r="D1198" s="193"/>
      <c r="E1198" s="193"/>
      <c r="F1198" s="193" t="s">
        <v>24</v>
      </c>
      <c r="G1198" s="194" t="s">
        <v>1667</v>
      </c>
      <c r="H1198" s="195">
        <v>2080</v>
      </c>
      <c r="I1198" s="195">
        <v>1820</v>
      </c>
      <c r="J1198" s="195">
        <v>1430</v>
      </c>
      <c r="K1198" s="11">
        <v>1061</v>
      </c>
    </row>
    <row r="1199" customHeight="1" spans="1:11">
      <c r="A1199" s="190" t="s">
        <v>1408</v>
      </c>
      <c r="B1199" s="196">
        <v>331201003</v>
      </c>
      <c r="C1199" s="193" t="s">
        <v>2075</v>
      </c>
      <c r="D1199" s="193"/>
      <c r="E1199" s="193"/>
      <c r="F1199" s="193" t="s">
        <v>24</v>
      </c>
      <c r="G1199" s="194"/>
      <c r="H1199" s="195">
        <v>2080</v>
      </c>
      <c r="I1199" s="195">
        <v>1820</v>
      </c>
      <c r="J1199" s="195">
        <v>1430</v>
      </c>
      <c r="K1199" s="11">
        <v>1062</v>
      </c>
    </row>
    <row r="1200" customHeight="1" spans="1:11">
      <c r="A1200" s="190" t="s">
        <v>1408</v>
      </c>
      <c r="B1200" s="196">
        <v>331201004</v>
      </c>
      <c r="C1200" s="193" t="s">
        <v>2076</v>
      </c>
      <c r="D1200" s="193"/>
      <c r="E1200" s="193"/>
      <c r="F1200" s="193" t="s">
        <v>24</v>
      </c>
      <c r="G1200" s="194"/>
      <c r="H1200" s="195">
        <v>520</v>
      </c>
      <c r="I1200" s="195">
        <v>455</v>
      </c>
      <c r="J1200" s="195">
        <v>364</v>
      </c>
      <c r="K1200" s="11">
        <v>1063</v>
      </c>
    </row>
    <row r="1201" customHeight="1" spans="1:11">
      <c r="A1201" s="190" t="s">
        <v>1408</v>
      </c>
      <c r="B1201" s="196">
        <v>331201005</v>
      </c>
      <c r="C1201" s="193" t="s">
        <v>2077</v>
      </c>
      <c r="D1201" s="193"/>
      <c r="E1201" s="193"/>
      <c r="F1201" s="193" t="s">
        <v>24</v>
      </c>
      <c r="G1201" s="194"/>
      <c r="H1201" s="195">
        <v>546</v>
      </c>
      <c r="I1201" s="195">
        <v>468</v>
      </c>
      <c r="J1201" s="195">
        <v>390</v>
      </c>
      <c r="K1201" s="11">
        <v>1064</v>
      </c>
    </row>
    <row r="1202" customHeight="1" spans="1:11">
      <c r="A1202" s="190" t="s">
        <v>1408</v>
      </c>
      <c r="B1202" s="196">
        <v>331201006</v>
      </c>
      <c r="C1202" s="193" t="s">
        <v>2078</v>
      </c>
      <c r="D1202" s="193"/>
      <c r="E1202" s="193"/>
      <c r="F1202" s="193" t="s">
        <v>24</v>
      </c>
      <c r="G1202" s="194" t="s">
        <v>439</v>
      </c>
      <c r="H1202" s="195">
        <v>1365</v>
      </c>
      <c r="I1202" s="195">
        <v>1170</v>
      </c>
      <c r="J1202" s="195">
        <v>975</v>
      </c>
      <c r="K1202" s="11">
        <v>1065</v>
      </c>
    </row>
    <row r="1203" customHeight="1" spans="1:11">
      <c r="A1203" s="190" t="s">
        <v>1408</v>
      </c>
      <c r="B1203" s="196">
        <v>331201007</v>
      </c>
      <c r="C1203" s="193" t="s">
        <v>2079</v>
      </c>
      <c r="D1203" s="193"/>
      <c r="E1203" s="193" t="s">
        <v>2080</v>
      </c>
      <c r="F1203" s="193" t="s">
        <v>24</v>
      </c>
      <c r="G1203" s="194"/>
      <c r="H1203" s="195">
        <v>780</v>
      </c>
      <c r="I1203" s="195">
        <v>702</v>
      </c>
      <c r="J1203" s="195">
        <v>585</v>
      </c>
      <c r="K1203" s="11">
        <v>1066</v>
      </c>
    </row>
    <row r="1204" customHeight="1" spans="1:11">
      <c r="A1204" s="190" t="s">
        <v>1408</v>
      </c>
      <c r="B1204" s="196">
        <v>331201008</v>
      </c>
      <c r="C1204" s="193" t="s">
        <v>2081</v>
      </c>
      <c r="D1204" s="193"/>
      <c r="E1204" s="193" t="s">
        <v>348</v>
      </c>
      <c r="F1204" s="193" t="s">
        <v>24</v>
      </c>
      <c r="G1204" s="194"/>
      <c r="H1204" s="195">
        <v>910</v>
      </c>
      <c r="I1204" s="195">
        <v>819</v>
      </c>
      <c r="J1204" s="195">
        <v>676</v>
      </c>
      <c r="K1204" s="11">
        <v>1067</v>
      </c>
    </row>
    <row r="1205" customHeight="1" spans="1:11">
      <c r="A1205" s="190" t="s">
        <v>1408</v>
      </c>
      <c r="B1205" s="196">
        <v>331201009</v>
      </c>
      <c r="C1205" s="193" t="s">
        <v>2082</v>
      </c>
      <c r="D1205" s="193"/>
      <c r="E1205" s="193"/>
      <c r="F1205" s="193" t="s">
        <v>24</v>
      </c>
      <c r="G1205" s="194"/>
      <c r="H1205" s="195">
        <v>1040</v>
      </c>
      <c r="I1205" s="195">
        <v>936</v>
      </c>
      <c r="J1205" s="195">
        <v>780</v>
      </c>
      <c r="K1205" s="11">
        <v>1068</v>
      </c>
    </row>
    <row r="1206" customHeight="1" spans="1:10">
      <c r="A1206" s="212"/>
      <c r="B1206" s="203">
        <v>331202</v>
      </c>
      <c r="C1206" s="204" t="s">
        <v>2083</v>
      </c>
      <c r="D1206" s="205"/>
      <c r="E1206" s="205"/>
      <c r="F1206" s="205"/>
      <c r="G1206" s="206"/>
      <c r="H1206" s="207"/>
      <c r="I1206" s="207"/>
      <c r="J1206" s="207"/>
    </row>
    <row r="1207" customHeight="1" spans="1:11">
      <c r="A1207" s="190" t="s">
        <v>1408</v>
      </c>
      <c r="B1207" s="196">
        <v>331202001</v>
      </c>
      <c r="C1207" s="193" t="s">
        <v>2084</v>
      </c>
      <c r="D1207" s="193"/>
      <c r="E1207" s="193"/>
      <c r="F1207" s="193" t="s">
        <v>24</v>
      </c>
      <c r="G1207" s="194"/>
      <c r="H1207" s="195">
        <v>390</v>
      </c>
      <c r="I1207" s="195">
        <v>351</v>
      </c>
      <c r="J1207" s="195">
        <v>286</v>
      </c>
      <c r="K1207" s="11">
        <v>1069</v>
      </c>
    </row>
    <row r="1208" customHeight="1" spans="1:11">
      <c r="A1208" s="190" t="s">
        <v>1408</v>
      </c>
      <c r="B1208" s="196">
        <v>331202002</v>
      </c>
      <c r="C1208" s="193" t="s">
        <v>2085</v>
      </c>
      <c r="D1208" s="193" t="s">
        <v>2086</v>
      </c>
      <c r="E1208" s="193"/>
      <c r="F1208" s="193" t="s">
        <v>24</v>
      </c>
      <c r="G1208" s="194"/>
      <c r="H1208" s="195">
        <v>260</v>
      </c>
      <c r="I1208" s="195">
        <v>234</v>
      </c>
      <c r="J1208" s="195">
        <v>195</v>
      </c>
      <c r="K1208" s="11">
        <v>1070</v>
      </c>
    </row>
    <row r="1209" customHeight="1" spans="1:11">
      <c r="A1209" s="190" t="s">
        <v>1408</v>
      </c>
      <c r="B1209" s="196">
        <v>331202003</v>
      </c>
      <c r="C1209" s="193" t="s">
        <v>2087</v>
      </c>
      <c r="D1209" s="193"/>
      <c r="E1209" s="193"/>
      <c r="F1209" s="193" t="s">
        <v>24</v>
      </c>
      <c r="G1209" s="194"/>
      <c r="H1209" s="195">
        <v>650</v>
      </c>
      <c r="I1209" s="195">
        <v>585</v>
      </c>
      <c r="J1209" s="195">
        <v>481</v>
      </c>
      <c r="K1209" s="11">
        <v>1071</v>
      </c>
    </row>
    <row r="1210" customHeight="1" spans="1:11">
      <c r="A1210" s="190" t="s">
        <v>1408</v>
      </c>
      <c r="B1210" s="196">
        <v>331202004</v>
      </c>
      <c r="C1210" s="193" t="s">
        <v>2088</v>
      </c>
      <c r="D1210" s="193"/>
      <c r="E1210" s="193"/>
      <c r="F1210" s="193" t="s">
        <v>24</v>
      </c>
      <c r="G1210" s="194"/>
      <c r="H1210" s="195">
        <v>325</v>
      </c>
      <c r="I1210" s="195">
        <v>286</v>
      </c>
      <c r="J1210" s="195">
        <v>234</v>
      </c>
      <c r="K1210" s="11">
        <v>1072</v>
      </c>
    </row>
    <row r="1211" customHeight="1" spans="1:11">
      <c r="A1211" s="190" t="s">
        <v>1408</v>
      </c>
      <c r="B1211" s="196">
        <v>331202005</v>
      </c>
      <c r="C1211" s="193" t="s">
        <v>2089</v>
      </c>
      <c r="D1211" s="193" t="s">
        <v>2090</v>
      </c>
      <c r="E1211" s="193"/>
      <c r="F1211" s="193" t="s">
        <v>432</v>
      </c>
      <c r="G1211" s="194"/>
      <c r="H1211" s="195">
        <v>910</v>
      </c>
      <c r="I1211" s="195">
        <v>819</v>
      </c>
      <c r="J1211" s="195">
        <v>676</v>
      </c>
      <c r="K1211" s="11">
        <v>1073</v>
      </c>
    </row>
    <row r="1212" customHeight="1" spans="1:11">
      <c r="A1212" s="190" t="s">
        <v>1408</v>
      </c>
      <c r="B1212" s="196">
        <v>331202006</v>
      </c>
      <c r="C1212" s="193" t="s">
        <v>2091</v>
      </c>
      <c r="D1212" s="193"/>
      <c r="E1212" s="193"/>
      <c r="F1212" s="193" t="s">
        <v>432</v>
      </c>
      <c r="G1212" s="194"/>
      <c r="H1212" s="195">
        <v>650</v>
      </c>
      <c r="I1212" s="195">
        <v>585</v>
      </c>
      <c r="J1212" s="195">
        <v>455</v>
      </c>
      <c r="K1212" s="11">
        <v>1074</v>
      </c>
    </row>
    <row r="1213" customHeight="1" spans="1:11">
      <c r="A1213" s="190" t="s">
        <v>1408</v>
      </c>
      <c r="B1213" s="196">
        <v>331202007</v>
      </c>
      <c r="C1213" s="193" t="s">
        <v>2092</v>
      </c>
      <c r="D1213" s="193"/>
      <c r="E1213" s="193"/>
      <c r="F1213" s="193" t="s">
        <v>432</v>
      </c>
      <c r="G1213" s="194"/>
      <c r="H1213" s="195">
        <v>780</v>
      </c>
      <c r="I1213" s="195">
        <v>715</v>
      </c>
      <c r="J1213" s="195">
        <v>585</v>
      </c>
      <c r="K1213" s="11">
        <v>1075</v>
      </c>
    </row>
    <row r="1214" customHeight="1" spans="1:11">
      <c r="A1214" s="190" t="s">
        <v>1408</v>
      </c>
      <c r="B1214" s="196">
        <v>331202008</v>
      </c>
      <c r="C1214" s="193" t="s">
        <v>2093</v>
      </c>
      <c r="D1214" s="193" t="s">
        <v>2094</v>
      </c>
      <c r="E1214" s="193"/>
      <c r="F1214" s="193" t="s">
        <v>432</v>
      </c>
      <c r="G1214" s="194"/>
      <c r="H1214" s="195">
        <v>650</v>
      </c>
      <c r="I1214" s="195">
        <v>585</v>
      </c>
      <c r="J1214" s="195">
        <v>481</v>
      </c>
      <c r="K1214" s="11">
        <v>1076</v>
      </c>
    </row>
    <row r="1215" customHeight="1" spans="1:11">
      <c r="A1215" s="190" t="s">
        <v>1408</v>
      </c>
      <c r="B1215" s="196">
        <v>331202009</v>
      </c>
      <c r="C1215" s="193" t="s">
        <v>2095</v>
      </c>
      <c r="D1215" s="193"/>
      <c r="E1215" s="193"/>
      <c r="F1215" s="193" t="s">
        <v>24</v>
      </c>
      <c r="G1215" s="194"/>
      <c r="H1215" s="195">
        <v>650</v>
      </c>
      <c r="I1215" s="195">
        <v>585</v>
      </c>
      <c r="J1215" s="195">
        <v>481</v>
      </c>
      <c r="K1215" s="11">
        <v>1077</v>
      </c>
    </row>
    <row r="1216" customHeight="1" spans="1:11">
      <c r="A1216" s="190" t="s">
        <v>1408</v>
      </c>
      <c r="B1216" s="196">
        <v>331202010</v>
      </c>
      <c r="C1216" s="193" t="s">
        <v>2096</v>
      </c>
      <c r="D1216" s="193" t="s">
        <v>2097</v>
      </c>
      <c r="E1216" s="193"/>
      <c r="F1216" s="193" t="s">
        <v>432</v>
      </c>
      <c r="G1216" s="194"/>
      <c r="H1216" s="195">
        <v>650</v>
      </c>
      <c r="I1216" s="195">
        <v>585</v>
      </c>
      <c r="J1216" s="195">
        <v>481</v>
      </c>
      <c r="K1216" s="11">
        <v>1078</v>
      </c>
    </row>
    <row r="1217" customHeight="1" spans="1:11">
      <c r="A1217" s="190" t="s">
        <v>1408</v>
      </c>
      <c r="B1217" s="196">
        <v>331202011</v>
      </c>
      <c r="C1217" s="193" t="s">
        <v>2098</v>
      </c>
      <c r="D1217" s="193"/>
      <c r="E1217" s="193"/>
      <c r="F1217" s="193" t="s">
        <v>432</v>
      </c>
      <c r="G1217" s="194"/>
      <c r="H1217" s="195">
        <v>390</v>
      </c>
      <c r="I1217" s="195">
        <v>338</v>
      </c>
      <c r="J1217" s="195">
        <v>273</v>
      </c>
      <c r="K1217" s="11">
        <v>1079</v>
      </c>
    </row>
    <row r="1218" customHeight="1" spans="1:11">
      <c r="A1218" s="190" t="s">
        <v>1408</v>
      </c>
      <c r="B1218" s="196">
        <v>331202012</v>
      </c>
      <c r="C1218" s="193" t="s">
        <v>2099</v>
      </c>
      <c r="D1218" s="193"/>
      <c r="E1218" s="193"/>
      <c r="F1218" s="193" t="s">
        <v>24</v>
      </c>
      <c r="G1218" s="194"/>
      <c r="H1218" s="195">
        <v>1625</v>
      </c>
      <c r="I1218" s="195">
        <v>1430</v>
      </c>
      <c r="J1218" s="195">
        <v>1170</v>
      </c>
      <c r="K1218" s="11">
        <v>1080</v>
      </c>
    </row>
    <row r="1219" customHeight="1" spans="1:11">
      <c r="A1219" s="190" t="s">
        <v>1408</v>
      </c>
      <c r="B1219" s="196">
        <v>331202014</v>
      </c>
      <c r="C1219" s="193" t="s">
        <v>2100</v>
      </c>
      <c r="D1219" s="193" t="s">
        <v>2101</v>
      </c>
      <c r="E1219" s="193"/>
      <c r="F1219" s="193" t="s">
        <v>432</v>
      </c>
      <c r="G1219" s="194"/>
      <c r="H1219" s="195">
        <v>1575</v>
      </c>
      <c r="I1219" s="195">
        <v>1380</v>
      </c>
      <c r="J1219" s="195">
        <v>1185</v>
      </c>
      <c r="K1219" s="11">
        <v>1081</v>
      </c>
    </row>
    <row r="1220" customHeight="1" spans="1:11">
      <c r="A1220" s="190" t="s">
        <v>1408</v>
      </c>
      <c r="B1220" s="196">
        <v>331202015</v>
      </c>
      <c r="C1220" s="193" t="s">
        <v>2102</v>
      </c>
      <c r="D1220" s="193"/>
      <c r="E1220" s="193"/>
      <c r="F1220" s="193" t="s">
        <v>24</v>
      </c>
      <c r="G1220" s="194"/>
      <c r="H1220" s="195">
        <v>780</v>
      </c>
      <c r="I1220" s="195">
        <v>702</v>
      </c>
      <c r="J1220" s="195">
        <v>585</v>
      </c>
      <c r="K1220" s="11">
        <v>1082</v>
      </c>
    </row>
    <row r="1221" customHeight="1" spans="1:10">
      <c r="A1221" s="212"/>
      <c r="B1221" s="203">
        <v>331203</v>
      </c>
      <c r="C1221" s="204" t="s">
        <v>2103</v>
      </c>
      <c r="D1221" s="205"/>
      <c r="E1221" s="205"/>
      <c r="F1221" s="205"/>
      <c r="G1221" s="206"/>
      <c r="H1221" s="207"/>
      <c r="I1221" s="207"/>
      <c r="J1221" s="207"/>
    </row>
    <row r="1222" customHeight="1" spans="1:11">
      <c r="A1222" s="190" t="s">
        <v>1408</v>
      </c>
      <c r="B1222" s="196">
        <v>331203001</v>
      </c>
      <c r="C1222" s="193" t="s">
        <v>2104</v>
      </c>
      <c r="D1222" s="193" t="s">
        <v>2105</v>
      </c>
      <c r="E1222" s="193"/>
      <c r="F1222" s="193" t="s">
        <v>24</v>
      </c>
      <c r="G1222" s="194"/>
      <c r="H1222" s="195">
        <v>390</v>
      </c>
      <c r="I1222" s="195">
        <v>338</v>
      </c>
      <c r="J1222" s="195">
        <v>273</v>
      </c>
      <c r="K1222" s="11">
        <v>1083</v>
      </c>
    </row>
    <row r="1223" customHeight="1" spans="1:11">
      <c r="A1223" s="190" t="s">
        <v>1408</v>
      </c>
      <c r="B1223" s="196">
        <v>331203002</v>
      </c>
      <c r="C1223" s="193" t="s">
        <v>2106</v>
      </c>
      <c r="D1223" s="193"/>
      <c r="E1223" s="193"/>
      <c r="F1223" s="193" t="s">
        <v>432</v>
      </c>
      <c r="G1223" s="194"/>
      <c r="H1223" s="195">
        <v>520</v>
      </c>
      <c r="I1223" s="195">
        <v>468</v>
      </c>
      <c r="J1223" s="195">
        <v>390</v>
      </c>
      <c r="K1223" s="11">
        <v>1084</v>
      </c>
    </row>
    <row r="1224" customHeight="1" spans="1:11">
      <c r="A1224" s="190" t="s">
        <v>1408</v>
      </c>
      <c r="B1224" s="196">
        <v>331203004</v>
      </c>
      <c r="C1224" s="193" t="s">
        <v>2107</v>
      </c>
      <c r="D1224" s="193"/>
      <c r="E1224" s="193"/>
      <c r="F1224" s="193" t="s">
        <v>24</v>
      </c>
      <c r="G1224" s="194"/>
      <c r="H1224" s="195">
        <v>650</v>
      </c>
      <c r="I1224" s="195">
        <v>585</v>
      </c>
      <c r="J1224" s="195">
        <v>481</v>
      </c>
      <c r="K1224" s="11">
        <v>1085</v>
      </c>
    </row>
    <row r="1225" customHeight="1" spans="1:11">
      <c r="A1225" s="190" t="s">
        <v>1408</v>
      </c>
      <c r="B1225" s="196">
        <v>331203006</v>
      </c>
      <c r="C1225" s="193" t="s">
        <v>2108</v>
      </c>
      <c r="D1225" s="193"/>
      <c r="E1225" s="193"/>
      <c r="F1225" s="193" t="s">
        <v>432</v>
      </c>
      <c r="G1225" s="194" t="s">
        <v>2109</v>
      </c>
      <c r="H1225" s="195">
        <v>390</v>
      </c>
      <c r="I1225" s="195">
        <v>338</v>
      </c>
      <c r="J1225" s="195">
        <v>273</v>
      </c>
      <c r="K1225" s="11">
        <v>1086</v>
      </c>
    </row>
    <row r="1226" customHeight="1" spans="1:11">
      <c r="A1226" s="190" t="s">
        <v>1408</v>
      </c>
      <c r="B1226" s="196">
        <v>331203007</v>
      </c>
      <c r="C1226" s="193" t="s">
        <v>2110</v>
      </c>
      <c r="D1226" s="193"/>
      <c r="E1226" s="193" t="s">
        <v>557</v>
      </c>
      <c r="F1226" s="193" t="s">
        <v>24</v>
      </c>
      <c r="G1226" s="194"/>
      <c r="H1226" s="195">
        <v>273</v>
      </c>
      <c r="I1226" s="195">
        <v>234</v>
      </c>
      <c r="J1226" s="195">
        <v>195</v>
      </c>
      <c r="K1226" s="11">
        <v>1087</v>
      </c>
    </row>
    <row r="1227" customHeight="1" spans="1:11">
      <c r="A1227" s="190" t="s">
        <v>1408</v>
      </c>
      <c r="B1227" s="196">
        <v>331203011</v>
      </c>
      <c r="C1227" s="193" t="s">
        <v>2111</v>
      </c>
      <c r="D1227" s="193"/>
      <c r="E1227" s="193"/>
      <c r="F1227" s="193" t="s">
        <v>432</v>
      </c>
      <c r="G1227" s="194"/>
      <c r="H1227" s="195">
        <v>520</v>
      </c>
      <c r="I1227" s="195">
        <v>455</v>
      </c>
      <c r="J1227" s="195">
        <v>364</v>
      </c>
      <c r="K1227" s="11">
        <v>1088</v>
      </c>
    </row>
    <row r="1228" customHeight="1" spans="1:11">
      <c r="A1228" s="190" t="s">
        <v>1408</v>
      </c>
      <c r="B1228" s="196">
        <v>331203013</v>
      </c>
      <c r="C1228" s="193" t="s">
        <v>2112</v>
      </c>
      <c r="D1228" s="193"/>
      <c r="E1228" s="193"/>
      <c r="F1228" s="193" t="s">
        <v>24</v>
      </c>
      <c r="G1228" s="194"/>
      <c r="H1228" s="195">
        <v>1040</v>
      </c>
      <c r="I1228" s="195">
        <v>936</v>
      </c>
      <c r="J1228" s="195">
        <v>780</v>
      </c>
      <c r="K1228" s="11">
        <v>1089</v>
      </c>
    </row>
    <row r="1229" customHeight="1" spans="1:10">
      <c r="A1229" s="212"/>
      <c r="B1229" s="203">
        <v>331204</v>
      </c>
      <c r="C1229" s="204" t="s">
        <v>2113</v>
      </c>
      <c r="D1229" s="205"/>
      <c r="E1229" s="205"/>
      <c r="F1229" s="205"/>
      <c r="G1229" s="206"/>
      <c r="H1229" s="207"/>
      <c r="I1229" s="207"/>
      <c r="J1229" s="207"/>
    </row>
    <row r="1230" customHeight="1" spans="1:11">
      <c r="A1230" s="190" t="s">
        <v>1408</v>
      </c>
      <c r="B1230" s="196">
        <v>331204002</v>
      </c>
      <c r="C1230" s="193" t="s">
        <v>2114</v>
      </c>
      <c r="D1230" s="193"/>
      <c r="E1230" s="193"/>
      <c r="F1230" s="193" t="s">
        <v>24</v>
      </c>
      <c r="G1230" s="194"/>
      <c r="H1230" s="195">
        <v>195</v>
      </c>
      <c r="I1230" s="195">
        <v>169</v>
      </c>
      <c r="J1230" s="195">
        <v>136.5</v>
      </c>
      <c r="K1230" s="11">
        <v>1090</v>
      </c>
    </row>
    <row r="1231" customHeight="1" spans="1:11">
      <c r="A1231" s="190" t="s">
        <v>1408</v>
      </c>
      <c r="B1231" s="196">
        <v>331204003</v>
      </c>
      <c r="C1231" s="193" t="s">
        <v>2115</v>
      </c>
      <c r="D1231" s="193"/>
      <c r="E1231" s="193"/>
      <c r="F1231" s="193" t="s">
        <v>24</v>
      </c>
      <c r="G1231" s="194"/>
      <c r="H1231" s="195">
        <v>390</v>
      </c>
      <c r="I1231" s="195">
        <v>351</v>
      </c>
      <c r="J1231" s="195">
        <v>286</v>
      </c>
      <c r="K1231" s="11">
        <v>1091</v>
      </c>
    </row>
    <row r="1232" customHeight="1" spans="1:11">
      <c r="A1232" s="190" t="s">
        <v>1408</v>
      </c>
      <c r="B1232" s="196">
        <v>331204005</v>
      </c>
      <c r="C1232" s="193" t="s">
        <v>2116</v>
      </c>
      <c r="D1232" s="193"/>
      <c r="E1232" s="193"/>
      <c r="F1232" s="193" t="s">
        <v>24</v>
      </c>
      <c r="G1232" s="194"/>
      <c r="H1232" s="195">
        <v>2080</v>
      </c>
      <c r="I1232" s="195">
        <v>1755</v>
      </c>
      <c r="J1232" s="195">
        <v>1430</v>
      </c>
      <c r="K1232" s="11">
        <v>1092</v>
      </c>
    </row>
    <row r="1233" customHeight="1" spans="1:11">
      <c r="A1233" s="190" t="s">
        <v>1408</v>
      </c>
      <c r="B1233" s="196">
        <v>331204007</v>
      </c>
      <c r="C1233" s="193" t="s">
        <v>2117</v>
      </c>
      <c r="D1233" s="193" t="s">
        <v>2118</v>
      </c>
      <c r="E1233" s="193"/>
      <c r="F1233" s="193" t="s">
        <v>24</v>
      </c>
      <c r="G1233" s="194"/>
      <c r="H1233" s="195">
        <v>520</v>
      </c>
      <c r="I1233" s="195">
        <v>455</v>
      </c>
      <c r="J1233" s="195">
        <v>364</v>
      </c>
      <c r="K1233" s="11">
        <v>1093</v>
      </c>
    </row>
    <row r="1234" customHeight="1" spans="1:11">
      <c r="A1234" s="190" t="s">
        <v>1408</v>
      </c>
      <c r="B1234" s="196">
        <v>331204008</v>
      </c>
      <c r="C1234" s="193" t="s">
        <v>2119</v>
      </c>
      <c r="D1234" s="193" t="s">
        <v>2118</v>
      </c>
      <c r="E1234" s="193"/>
      <c r="F1234" s="193" t="s">
        <v>24</v>
      </c>
      <c r="G1234" s="194"/>
      <c r="H1234" s="195">
        <v>1040</v>
      </c>
      <c r="I1234" s="195">
        <v>936</v>
      </c>
      <c r="J1234" s="195">
        <v>780</v>
      </c>
      <c r="K1234" s="11">
        <v>1094</v>
      </c>
    </row>
    <row r="1235" customHeight="1" spans="1:11">
      <c r="A1235" s="190" t="s">
        <v>1408</v>
      </c>
      <c r="B1235" s="196">
        <v>331204010</v>
      </c>
      <c r="C1235" s="193" t="s">
        <v>2120</v>
      </c>
      <c r="D1235" s="193" t="s">
        <v>2121</v>
      </c>
      <c r="E1235" s="193" t="s">
        <v>688</v>
      </c>
      <c r="F1235" s="193" t="s">
        <v>24</v>
      </c>
      <c r="G1235" s="194"/>
      <c r="H1235" s="195">
        <v>2080</v>
      </c>
      <c r="I1235" s="195">
        <v>1820</v>
      </c>
      <c r="J1235" s="195">
        <v>1430</v>
      </c>
      <c r="K1235" s="11">
        <v>1095</v>
      </c>
    </row>
    <row r="1236" customHeight="1" spans="1:11">
      <c r="A1236" s="190" t="s">
        <v>1408</v>
      </c>
      <c r="B1236" s="196">
        <v>331204013</v>
      </c>
      <c r="C1236" s="193" t="s">
        <v>2122</v>
      </c>
      <c r="D1236" s="193" t="s">
        <v>2123</v>
      </c>
      <c r="E1236" s="193"/>
      <c r="F1236" s="193" t="s">
        <v>24</v>
      </c>
      <c r="G1236" s="194"/>
      <c r="H1236" s="195">
        <v>780</v>
      </c>
      <c r="I1236" s="195">
        <v>702</v>
      </c>
      <c r="J1236" s="195">
        <v>585</v>
      </c>
      <c r="K1236" s="11">
        <v>1096</v>
      </c>
    </row>
    <row r="1237" customHeight="1" spans="1:11">
      <c r="A1237" s="190" t="s">
        <v>1408</v>
      </c>
      <c r="B1237" s="196">
        <v>331204015</v>
      </c>
      <c r="C1237" s="193" t="s">
        <v>2124</v>
      </c>
      <c r="D1237" s="193"/>
      <c r="E1237" s="193"/>
      <c r="F1237" s="193" t="s">
        <v>24</v>
      </c>
      <c r="G1237" s="194" t="s">
        <v>2125</v>
      </c>
      <c r="H1237" s="195">
        <v>1365</v>
      </c>
      <c r="I1237" s="195">
        <v>1170</v>
      </c>
      <c r="J1237" s="195">
        <v>975</v>
      </c>
      <c r="K1237" s="11">
        <v>1097</v>
      </c>
    </row>
    <row r="1238" customHeight="1" spans="1:11">
      <c r="A1238" s="190" t="s">
        <v>1408</v>
      </c>
      <c r="B1238" s="196">
        <v>331204016</v>
      </c>
      <c r="C1238" s="193" t="s">
        <v>2126</v>
      </c>
      <c r="D1238" s="193"/>
      <c r="E1238" s="193"/>
      <c r="F1238" s="193" t="s">
        <v>24</v>
      </c>
      <c r="G1238" s="194"/>
      <c r="H1238" s="195">
        <v>780</v>
      </c>
      <c r="I1238" s="195">
        <v>715</v>
      </c>
      <c r="J1238" s="195">
        <v>585</v>
      </c>
      <c r="K1238" s="11">
        <v>1098</v>
      </c>
    </row>
    <row r="1239" customHeight="1" spans="1:10">
      <c r="A1239" s="190"/>
      <c r="B1239" s="191">
        <v>3313</v>
      </c>
      <c r="C1239" s="192" t="s">
        <v>2127</v>
      </c>
      <c r="D1239" s="193"/>
      <c r="E1239" s="193"/>
      <c r="F1239" s="193"/>
      <c r="G1239" s="194"/>
      <c r="H1239" s="195"/>
      <c r="I1239" s="195"/>
      <c r="J1239" s="195"/>
    </row>
    <row r="1240" customHeight="1" spans="1:10">
      <c r="A1240" s="190"/>
      <c r="B1240" s="191">
        <v>331301</v>
      </c>
      <c r="C1240" s="192" t="s">
        <v>2128</v>
      </c>
      <c r="D1240" s="193"/>
      <c r="E1240" s="193"/>
      <c r="F1240" s="193"/>
      <c r="G1240" s="194"/>
      <c r="H1240" s="195"/>
      <c r="I1240" s="195"/>
      <c r="J1240" s="195"/>
    </row>
    <row r="1241" customHeight="1" spans="1:11">
      <c r="A1241" s="190" t="s">
        <v>1408</v>
      </c>
      <c r="B1241" s="196">
        <v>331301002</v>
      </c>
      <c r="C1241" s="193" t="s">
        <v>2129</v>
      </c>
      <c r="D1241" s="193" t="s">
        <v>2130</v>
      </c>
      <c r="E1241" s="193"/>
      <c r="F1241" s="193" t="s">
        <v>432</v>
      </c>
      <c r="G1241" s="194" t="s">
        <v>1667</v>
      </c>
      <c r="H1241" s="195">
        <v>780</v>
      </c>
      <c r="I1241" s="195">
        <v>676</v>
      </c>
      <c r="J1241" s="195">
        <v>546</v>
      </c>
      <c r="K1241" s="11">
        <v>1099</v>
      </c>
    </row>
    <row r="1242" customHeight="1" spans="1:11">
      <c r="A1242" s="190" t="s">
        <v>1408</v>
      </c>
      <c r="B1242" s="196">
        <v>331301003</v>
      </c>
      <c r="C1242" s="193" t="s">
        <v>2131</v>
      </c>
      <c r="D1242" s="193" t="s">
        <v>384</v>
      </c>
      <c r="E1242" s="193"/>
      <c r="F1242" s="193" t="s">
        <v>432</v>
      </c>
      <c r="G1242" s="194" t="s">
        <v>1667</v>
      </c>
      <c r="H1242" s="195">
        <v>910</v>
      </c>
      <c r="I1242" s="195">
        <v>819</v>
      </c>
      <c r="J1242" s="195">
        <v>676</v>
      </c>
      <c r="K1242" s="11">
        <v>1100</v>
      </c>
    </row>
    <row r="1243" customHeight="1" spans="1:11">
      <c r="A1243" s="190" t="s">
        <v>1408</v>
      </c>
      <c r="B1243" s="196">
        <v>331301004</v>
      </c>
      <c r="C1243" s="193" t="s">
        <v>2132</v>
      </c>
      <c r="D1243" s="193" t="s">
        <v>2133</v>
      </c>
      <c r="E1243" s="193"/>
      <c r="F1243" s="193" t="s">
        <v>432</v>
      </c>
      <c r="G1243" s="194"/>
      <c r="H1243" s="195">
        <v>780</v>
      </c>
      <c r="I1243" s="195">
        <v>702</v>
      </c>
      <c r="J1243" s="195">
        <v>585</v>
      </c>
      <c r="K1243" s="11">
        <v>1101</v>
      </c>
    </row>
    <row r="1244" customHeight="1" spans="1:11">
      <c r="A1244" s="190" t="s">
        <v>1408</v>
      </c>
      <c r="B1244" s="196">
        <v>331301005</v>
      </c>
      <c r="C1244" s="193" t="s">
        <v>2134</v>
      </c>
      <c r="D1244" s="193"/>
      <c r="E1244" s="193"/>
      <c r="F1244" s="193" t="s">
        <v>432</v>
      </c>
      <c r="G1244" s="194"/>
      <c r="H1244" s="195">
        <v>650</v>
      </c>
      <c r="I1244" s="195">
        <v>585</v>
      </c>
      <c r="J1244" s="195">
        <v>481</v>
      </c>
      <c r="K1244" s="11">
        <v>1102</v>
      </c>
    </row>
    <row r="1245" customHeight="1" spans="1:11">
      <c r="A1245" s="190" t="s">
        <v>1408</v>
      </c>
      <c r="B1245" s="196">
        <v>331301006</v>
      </c>
      <c r="C1245" s="193" t="s">
        <v>2135</v>
      </c>
      <c r="D1245" s="193" t="s">
        <v>2136</v>
      </c>
      <c r="E1245" s="193"/>
      <c r="F1245" s="193" t="s">
        <v>24</v>
      </c>
      <c r="G1245" s="194" t="s">
        <v>2137</v>
      </c>
      <c r="H1245" s="195">
        <v>2600</v>
      </c>
      <c r="I1245" s="195">
        <v>2210</v>
      </c>
      <c r="J1245" s="195">
        <v>1820</v>
      </c>
      <c r="K1245" s="11">
        <v>1103</v>
      </c>
    </row>
    <row r="1246" customHeight="1" spans="1:11">
      <c r="A1246" s="190" t="s">
        <v>1408</v>
      </c>
      <c r="B1246" s="196">
        <v>331301007</v>
      </c>
      <c r="C1246" s="193" t="s">
        <v>2138</v>
      </c>
      <c r="D1246" s="193" t="s">
        <v>384</v>
      </c>
      <c r="E1246" s="193"/>
      <c r="F1246" s="193" t="s">
        <v>24</v>
      </c>
      <c r="G1246" s="194"/>
      <c r="H1246" s="195">
        <v>650</v>
      </c>
      <c r="I1246" s="195">
        <v>585</v>
      </c>
      <c r="J1246" s="195">
        <v>481</v>
      </c>
      <c r="K1246" s="11">
        <v>1104</v>
      </c>
    </row>
    <row r="1247" customHeight="1" spans="1:11">
      <c r="A1247" s="190" t="s">
        <v>1408</v>
      </c>
      <c r="B1247" s="196">
        <v>331301008</v>
      </c>
      <c r="C1247" s="193" t="s">
        <v>2139</v>
      </c>
      <c r="D1247" s="193"/>
      <c r="E1247" s="193"/>
      <c r="F1247" s="193" t="s">
        <v>432</v>
      </c>
      <c r="G1247" s="194" t="s">
        <v>1667</v>
      </c>
      <c r="H1247" s="195">
        <v>780</v>
      </c>
      <c r="I1247" s="195">
        <v>702</v>
      </c>
      <c r="J1247" s="195">
        <v>585</v>
      </c>
      <c r="K1247" s="11">
        <v>1105</v>
      </c>
    </row>
    <row r="1248" customHeight="1" spans="1:11">
      <c r="A1248" s="190" t="s">
        <v>1408</v>
      </c>
      <c r="B1248" s="196">
        <v>331301009</v>
      </c>
      <c r="C1248" s="193" t="s">
        <v>2140</v>
      </c>
      <c r="D1248" s="193"/>
      <c r="E1248" s="193"/>
      <c r="F1248" s="193" t="s">
        <v>432</v>
      </c>
      <c r="G1248" s="194"/>
      <c r="H1248" s="195">
        <v>780</v>
      </c>
      <c r="I1248" s="195">
        <v>702</v>
      </c>
      <c r="J1248" s="195">
        <v>585</v>
      </c>
      <c r="K1248" s="11">
        <v>1106</v>
      </c>
    </row>
    <row r="1249" customHeight="1" spans="1:10">
      <c r="A1249" s="212"/>
      <c r="B1249" s="203">
        <v>331302</v>
      </c>
      <c r="C1249" s="204" t="s">
        <v>2141</v>
      </c>
      <c r="D1249" s="205"/>
      <c r="E1249" s="205"/>
      <c r="F1249" s="205"/>
      <c r="G1249" s="206"/>
      <c r="H1249" s="207"/>
      <c r="I1249" s="207"/>
      <c r="J1249" s="207"/>
    </row>
    <row r="1250" customHeight="1" spans="1:11">
      <c r="A1250" s="190" t="s">
        <v>1408</v>
      </c>
      <c r="B1250" s="196">
        <v>331302002</v>
      </c>
      <c r="C1250" s="193" t="s">
        <v>2142</v>
      </c>
      <c r="D1250" s="193"/>
      <c r="E1250" s="193"/>
      <c r="F1250" s="193" t="s">
        <v>24</v>
      </c>
      <c r="G1250" s="194"/>
      <c r="H1250" s="195">
        <v>715</v>
      </c>
      <c r="I1250" s="195">
        <v>611</v>
      </c>
      <c r="J1250" s="195">
        <v>494</v>
      </c>
      <c r="K1250" s="11">
        <v>1107</v>
      </c>
    </row>
    <row r="1251" customHeight="1" spans="1:11">
      <c r="A1251" s="190" t="s">
        <v>1408</v>
      </c>
      <c r="B1251" s="196">
        <v>331302003</v>
      </c>
      <c r="C1251" s="193" t="s">
        <v>2143</v>
      </c>
      <c r="D1251" s="193" t="s">
        <v>2144</v>
      </c>
      <c r="E1251" s="193"/>
      <c r="F1251" s="193" t="s">
        <v>24</v>
      </c>
      <c r="G1251" s="194" t="s">
        <v>1667</v>
      </c>
      <c r="H1251" s="195">
        <v>910</v>
      </c>
      <c r="I1251" s="195">
        <v>819</v>
      </c>
      <c r="J1251" s="195">
        <v>676</v>
      </c>
      <c r="K1251" s="11">
        <v>1108</v>
      </c>
    </row>
    <row r="1252" customHeight="1" spans="1:11">
      <c r="A1252" s="190" t="s">
        <v>1408</v>
      </c>
      <c r="B1252" s="196">
        <v>331302004</v>
      </c>
      <c r="C1252" s="193" t="s">
        <v>2145</v>
      </c>
      <c r="D1252" s="193" t="s">
        <v>2146</v>
      </c>
      <c r="E1252" s="193"/>
      <c r="F1252" s="193" t="s">
        <v>24</v>
      </c>
      <c r="G1252" s="194" t="s">
        <v>1667</v>
      </c>
      <c r="H1252" s="195">
        <v>910</v>
      </c>
      <c r="I1252" s="195">
        <v>819</v>
      </c>
      <c r="J1252" s="195">
        <v>676</v>
      </c>
      <c r="K1252" s="11">
        <v>1109</v>
      </c>
    </row>
    <row r="1253" customHeight="1" spans="1:11">
      <c r="A1253" s="190" t="s">
        <v>1408</v>
      </c>
      <c r="B1253" s="196">
        <v>331302007</v>
      </c>
      <c r="C1253" s="193" t="s">
        <v>2147</v>
      </c>
      <c r="D1253" s="193"/>
      <c r="E1253" s="193"/>
      <c r="F1253" s="193" t="s">
        <v>24</v>
      </c>
      <c r="G1253" s="194"/>
      <c r="H1253" s="195">
        <v>273</v>
      </c>
      <c r="I1253" s="195">
        <v>234</v>
      </c>
      <c r="J1253" s="195">
        <v>195</v>
      </c>
      <c r="K1253" s="11">
        <v>1110</v>
      </c>
    </row>
    <row r="1254" customHeight="1" spans="1:11">
      <c r="A1254" s="190" t="s">
        <v>1408</v>
      </c>
      <c r="B1254" s="196">
        <v>331302008</v>
      </c>
      <c r="C1254" s="193" t="s">
        <v>2148</v>
      </c>
      <c r="D1254" s="193"/>
      <c r="E1254" s="193"/>
      <c r="F1254" s="193" t="s">
        <v>24</v>
      </c>
      <c r="G1254" s="194"/>
      <c r="H1254" s="195">
        <v>1250</v>
      </c>
      <c r="I1254" s="195">
        <v>1146</v>
      </c>
      <c r="J1254" s="195">
        <v>990</v>
      </c>
      <c r="K1254" s="11">
        <v>1111</v>
      </c>
    </row>
    <row r="1255" customHeight="1" spans="1:11">
      <c r="A1255" s="190" t="s">
        <v>1408</v>
      </c>
      <c r="B1255" s="196">
        <v>331302009</v>
      </c>
      <c r="C1255" s="193" t="s">
        <v>2149</v>
      </c>
      <c r="D1255" s="193"/>
      <c r="E1255" s="193"/>
      <c r="F1255" s="193" t="s">
        <v>24</v>
      </c>
      <c r="G1255" s="194"/>
      <c r="H1255" s="195">
        <v>1040</v>
      </c>
      <c r="I1255" s="195">
        <v>936</v>
      </c>
      <c r="J1255" s="195">
        <v>780</v>
      </c>
      <c r="K1255" s="11">
        <v>1112</v>
      </c>
    </row>
    <row r="1256" customHeight="1" spans="1:10">
      <c r="A1256" s="218"/>
      <c r="B1256" s="219">
        <v>331303</v>
      </c>
      <c r="C1256" s="220" t="s">
        <v>2150</v>
      </c>
      <c r="D1256" s="221"/>
      <c r="E1256" s="221"/>
      <c r="F1256" s="221"/>
      <c r="G1256" s="222"/>
      <c r="H1256" s="223"/>
      <c r="I1256" s="223"/>
      <c r="J1256" s="223"/>
    </row>
    <row r="1257" customHeight="1" spans="1:11">
      <c r="A1257" s="224" t="s">
        <v>1408</v>
      </c>
      <c r="B1257" s="225">
        <v>331303001</v>
      </c>
      <c r="C1257" s="205" t="s">
        <v>2151</v>
      </c>
      <c r="D1257" s="205" t="s">
        <v>2152</v>
      </c>
      <c r="E1257" s="205"/>
      <c r="F1257" s="205" t="s">
        <v>24</v>
      </c>
      <c r="G1257" s="226" t="s">
        <v>2153</v>
      </c>
      <c r="H1257" s="227">
        <v>39</v>
      </c>
      <c r="I1257" s="227">
        <v>32.5</v>
      </c>
      <c r="J1257" s="227">
        <v>26</v>
      </c>
      <c r="K1257" s="11">
        <v>1113</v>
      </c>
    </row>
    <row r="1258" customHeight="1" spans="1:11">
      <c r="A1258" s="224" t="s">
        <v>1408</v>
      </c>
      <c r="B1258" s="225">
        <v>331303002</v>
      </c>
      <c r="C1258" s="205" t="s">
        <v>2154</v>
      </c>
      <c r="D1258" s="205" t="s">
        <v>2155</v>
      </c>
      <c r="E1258" s="205"/>
      <c r="F1258" s="205" t="s">
        <v>24</v>
      </c>
      <c r="G1258" s="226"/>
      <c r="H1258" s="227">
        <v>1040</v>
      </c>
      <c r="I1258" s="227">
        <v>936</v>
      </c>
      <c r="J1258" s="227">
        <v>780</v>
      </c>
      <c r="K1258" s="11">
        <v>1114</v>
      </c>
    </row>
    <row r="1259" customHeight="1" spans="1:11">
      <c r="A1259" s="224" t="s">
        <v>1408</v>
      </c>
      <c r="B1259" s="225">
        <v>331303003</v>
      </c>
      <c r="C1259" s="205" t="s">
        <v>2156</v>
      </c>
      <c r="D1259" s="205" t="s">
        <v>2155</v>
      </c>
      <c r="E1259" s="205"/>
      <c r="F1259" s="205" t="s">
        <v>24</v>
      </c>
      <c r="G1259" s="226"/>
      <c r="H1259" s="227">
        <v>1040</v>
      </c>
      <c r="I1259" s="227">
        <v>936</v>
      </c>
      <c r="J1259" s="227">
        <v>780</v>
      </c>
      <c r="K1259" s="11">
        <v>1115</v>
      </c>
    </row>
    <row r="1260" customHeight="1" spans="1:11">
      <c r="A1260" s="224" t="s">
        <v>1408</v>
      </c>
      <c r="B1260" s="225">
        <v>331303004</v>
      </c>
      <c r="C1260" s="205" t="s">
        <v>2157</v>
      </c>
      <c r="D1260" s="205"/>
      <c r="E1260" s="205"/>
      <c r="F1260" s="205" t="s">
        <v>24</v>
      </c>
      <c r="G1260" s="226" t="s">
        <v>2153</v>
      </c>
      <c r="H1260" s="227">
        <v>585</v>
      </c>
      <c r="I1260" s="227">
        <v>507</v>
      </c>
      <c r="J1260" s="227">
        <v>416</v>
      </c>
      <c r="K1260" s="11">
        <v>1116</v>
      </c>
    </row>
    <row r="1261" customHeight="1" spans="1:11">
      <c r="A1261" s="224" t="s">
        <v>1408</v>
      </c>
      <c r="B1261" s="225">
        <v>331303005</v>
      </c>
      <c r="C1261" s="205" t="s">
        <v>2158</v>
      </c>
      <c r="D1261" s="205"/>
      <c r="E1261" s="205"/>
      <c r="F1261" s="205" t="s">
        <v>24</v>
      </c>
      <c r="G1261" s="226" t="s">
        <v>2159</v>
      </c>
      <c r="H1261" s="227">
        <v>390</v>
      </c>
      <c r="I1261" s="227">
        <v>351</v>
      </c>
      <c r="J1261" s="227">
        <v>286</v>
      </c>
      <c r="K1261" s="11">
        <v>1117</v>
      </c>
    </row>
    <row r="1262" customHeight="1" spans="1:11">
      <c r="A1262" s="224" t="s">
        <v>1408</v>
      </c>
      <c r="B1262" s="225">
        <v>331303006</v>
      </c>
      <c r="C1262" s="205" t="s">
        <v>2160</v>
      </c>
      <c r="D1262" s="205"/>
      <c r="E1262" s="205"/>
      <c r="F1262" s="205" t="s">
        <v>24</v>
      </c>
      <c r="G1262" s="226"/>
      <c r="H1262" s="227">
        <v>650</v>
      </c>
      <c r="I1262" s="227">
        <v>585</v>
      </c>
      <c r="J1262" s="227">
        <v>481</v>
      </c>
      <c r="K1262" s="11">
        <v>1118</v>
      </c>
    </row>
    <row r="1263" customHeight="1" spans="1:11">
      <c r="A1263" s="224" t="s">
        <v>1408</v>
      </c>
      <c r="B1263" s="225">
        <v>331303007</v>
      </c>
      <c r="C1263" s="205" t="s">
        <v>2161</v>
      </c>
      <c r="D1263" s="205"/>
      <c r="E1263" s="205"/>
      <c r="F1263" s="205" t="s">
        <v>24</v>
      </c>
      <c r="G1263" s="226"/>
      <c r="H1263" s="227">
        <v>520</v>
      </c>
      <c r="I1263" s="227">
        <v>468</v>
      </c>
      <c r="J1263" s="227">
        <v>390</v>
      </c>
      <c r="K1263" s="11">
        <v>1119</v>
      </c>
    </row>
    <row r="1264" customHeight="1" spans="1:11">
      <c r="A1264" s="224" t="s">
        <v>1408</v>
      </c>
      <c r="B1264" s="225">
        <v>331303008</v>
      </c>
      <c r="C1264" s="205" t="s">
        <v>2162</v>
      </c>
      <c r="D1264" s="205" t="s">
        <v>2163</v>
      </c>
      <c r="E1264" s="205"/>
      <c r="F1264" s="205" t="s">
        <v>24</v>
      </c>
      <c r="G1264" s="226"/>
      <c r="H1264" s="227">
        <v>2080</v>
      </c>
      <c r="I1264" s="227">
        <v>1820</v>
      </c>
      <c r="J1264" s="227">
        <v>1430</v>
      </c>
      <c r="K1264" s="11">
        <v>1120</v>
      </c>
    </row>
    <row r="1265" customHeight="1" spans="1:11">
      <c r="A1265" s="224" t="s">
        <v>1408</v>
      </c>
      <c r="B1265" s="225">
        <v>331303009</v>
      </c>
      <c r="C1265" s="205" t="s">
        <v>2164</v>
      </c>
      <c r="D1265" s="205"/>
      <c r="E1265" s="205"/>
      <c r="F1265" s="205" t="s">
        <v>24</v>
      </c>
      <c r="G1265" s="226"/>
      <c r="H1265" s="227">
        <v>780</v>
      </c>
      <c r="I1265" s="227">
        <v>702</v>
      </c>
      <c r="J1265" s="227">
        <v>585</v>
      </c>
      <c r="K1265" s="11">
        <v>1121</v>
      </c>
    </row>
    <row r="1266" customHeight="1" spans="1:11">
      <c r="A1266" s="224" t="s">
        <v>1408</v>
      </c>
      <c r="B1266" s="225">
        <v>331303010</v>
      </c>
      <c r="C1266" s="205" t="s">
        <v>2165</v>
      </c>
      <c r="D1266" s="205"/>
      <c r="E1266" s="205"/>
      <c r="F1266" s="205" t="s">
        <v>24</v>
      </c>
      <c r="G1266" s="226"/>
      <c r="H1266" s="227">
        <v>780</v>
      </c>
      <c r="I1266" s="227">
        <v>702</v>
      </c>
      <c r="J1266" s="227">
        <v>585</v>
      </c>
      <c r="K1266" s="11">
        <v>1122</v>
      </c>
    </row>
    <row r="1267" customHeight="1" spans="1:11">
      <c r="A1267" s="224" t="s">
        <v>1408</v>
      </c>
      <c r="B1267" s="225">
        <v>331303011</v>
      </c>
      <c r="C1267" s="205" t="s">
        <v>2166</v>
      </c>
      <c r="D1267" s="205"/>
      <c r="E1267" s="205"/>
      <c r="F1267" s="205" t="s">
        <v>24</v>
      </c>
      <c r="G1267" s="226" t="s">
        <v>2167</v>
      </c>
      <c r="H1267" s="227">
        <v>1040</v>
      </c>
      <c r="I1267" s="227">
        <v>910</v>
      </c>
      <c r="J1267" s="227">
        <v>741</v>
      </c>
      <c r="K1267" s="11">
        <v>1123</v>
      </c>
    </row>
    <row r="1268" customHeight="1" spans="1:11">
      <c r="A1268" s="224" t="s">
        <v>1408</v>
      </c>
      <c r="B1268" s="225">
        <v>331303012</v>
      </c>
      <c r="C1268" s="205" t="s">
        <v>2168</v>
      </c>
      <c r="D1268" s="205"/>
      <c r="E1268" s="205"/>
      <c r="F1268" s="205" t="s">
        <v>24</v>
      </c>
      <c r="G1268" s="226"/>
      <c r="H1268" s="227">
        <v>1170</v>
      </c>
      <c r="I1268" s="227">
        <v>1001</v>
      </c>
      <c r="J1268" s="227">
        <v>832</v>
      </c>
      <c r="K1268" s="11">
        <v>1124</v>
      </c>
    </row>
    <row r="1269" customHeight="1" spans="1:11">
      <c r="A1269" s="224" t="s">
        <v>1408</v>
      </c>
      <c r="B1269" s="225">
        <v>331303013</v>
      </c>
      <c r="C1269" s="205" t="s">
        <v>2169</v>
      </c>
      <c r="D1269" s="205"/>
      <c r="E1269" s="205"/>
      <c r="F1269" s="205" t="s">
        <v>24</v>
      </c>
      <c r="G1269" s="226"/>
      <c r="H1269" s="227">
        <v>1170</v>
      </c>
      <c r="I1269" s="227">
        <v>1001</v>
      </c>
      <c r="J1269" s="227">
        <v>832</v>
      </c>
      <c r="K1269" s="11">
        <v>1125</v>
      </c>
    </row>
    <row r="1270" customHeight="1" spans="1:11">
      <c r="A1270" s="224" t="s">
        <v>1408</v>
      </c>
      <c r="B1270" s="225">
        <v>331303014</v>
      </c>
      <c r="C1270" s="205" t="s">
        <v>2170</v>
      </c>
      <c r="D1270" s="205"/>
      <c r="E1270" s="205"/>
      <c r="F1270" s="205" t="s">
        <v>24</v>
      </c>
      <c r="G1270" s="226" t="s">
        <v>1667</v>
      </c>
      <c r="H1270" s="227">
        <v>1300</v>
      </c>
      <c r="I1270" s="227">
        <v>1105</v>
      </c>
      <c r="J1270" s="227">
        <v>910</v>
      </c>
      <c r="K1270" s="11">
        <v>1126</v>
      </c>
    </row>
    <row r="1271" customHeight="1" spans="1:11">
      <c r="A1271" s="224" t="s">
        <v>1408</v>
      </c>
      <c r="B1271" s="225">
        <v>331303015</v>
      </c>
      <c r="C1271" s="205" t="s">
        <v>2171</v>
      </c>
      <c r="D1271" s="205"/>
      <c r="E1271" s="205"/>
      <c r="F1271" s="205" t="s">
        <v>24</v>
      </c>
      <c r="G1271" s="226"/>
      <c r="H1271" s="227">
        <v>1755</v>
      </c>
      <c r="I1271" s="227">
        <v>1560</v>
      </c>
      <c r="J1271" s="227">
        <v>1261</v>
      </c>
      <c r="K1271" s="11">
        <v>1127</v>
      </c>
    </row>
    <row r="1272" customHeight="1" spans="1:11">
      <c r="A1272" s="224" t="s">
        <v>1408</v>
      </c>
      <c r="B1272" s="225">
        <v>331303016</v>
      </c>
      <c r="C1272" s="205" t="s">
        <v>2172</v>
      </c>
      <c r="D1272" s="205" t="s">
        <v>2173</v>
      </c>
      <c r="E1272" s="205"/>
      <c r="F1272" s="205" t="s">
        <v>24</v>
      </c>
      <c r="G1272" s="226"/>
      <c r="H1272" s="227">
        <v>1560</v>
      </c>
      <c r="I1272" s="227">
        <v>1365</v>
      </c>
      <c r="J1272" s="227">
        <v>1105</v>
      </c>
      <c r="K1272" s="11">
        <v>1128</v>
      </c>
    </row>
    <row r="1273" customHeight="1" spans="1:11">
      <c r="A1273" s="224" t="s">
        <v>1408</v>
      </c>
      <c r="B1273" s="225">
        <v>331303017</v>
      </c>
      <c r="C1273" s="205" t="s">
        <v>2174</v>
      </c>
      <c r="D1273" s="205"/>
      <c r="E1273" s="205"/>
      <c r="F1273" s="205" t="s">
        <v>24</v>
      </c>
      <c r="G1273" s="226"/>
      <c r="H1273" s="227">
        <v>2080</v>
      </c>
      <c r="I1273" s="227">
        <v>1820</v>
      </c>
      <c r="J1273" s="227">
        <v>1430</v>
      </c>
      <c r="K1273" s="11">
        <v>1129</v>
      </c>
    </row>
    <row r="1274" customHeight="1" spans="1:11">
      <c r="A1274" s="224" t="s">
        <v>1408</v>
      </c>
      <c r="B1274" s="225">
        <v>331303018</v>
      </c>
      <c r="C1274" s="205" t="s">
        <v>2175</v>
      </c>
      <c r="D1274" s="228" t="s">
        <v>204</v>
      </c>
      <c r="E1274" s="205"/>
      <c r="F1274" s="205" t="s">
        <v>24</v>
      </c>
      <c r="G1274" s="226" t="s">
        <v>1667</v>
      </c>
      <c r="H1274" s="227">
        <v>1625</v>
      </c>
      <c r="I1274" s="227">
        <v>1430</v>
      </c>
      <c r="J1274" s="227">
        <v>1170</v>
      </c>
      <c r="K1274" s="11">
        <v>1130</v>
      </c>
    </row>
    <row r="1275" customHeight="1" spans="1:11">
      <c r="A1275" s="224" t="s">
        <v>1408</v>
      </c>
      <c r="B1275" s="225">
        <v>331303019</v>
      </c>
      <c r="C1275" s="205" t="s">
        <v>2176</v>
      </c>
      <c r="D1275" s="205" t="s">
        <v>2177</v>
      </c>
      <c r="E1275" s="205"/>
      <c r="F1275" s="205" t="s">
        <v>24</v>
      </c>
      <c r="G1275" s="226" t="s">
        <v>2178</v>
      </c>
      <c r="H1275" s="227">
        <v>1040</v>
      </c>
      <c r="I1275" s="227">
        <v>936</v>
      </c>
      <c r="J1275" s="227">
        <v>780</v>
      </c>
      <c r="K1275" s="11">
        <v>1131</v>
      </c>
    </row>
    <row r="1276" customHeight="1" spans="1:11">
      <c r="A1276" s="224" t="s">
        <v>1408</v>
      </c>
      <c r="B1276" s="225">
        <v>331303020</v>
      </c>
      <c r="C1276" s="205" t="s">
        <v>2179</v>
      </c>
      <c r="D1276" s="205"/>
      <c r="E1276" s="205"/>
      <c r="F1276" s="205" t="s">
        <v>24</v>
      </c>
      <c r="G1276" s="226"/>
      <c r="H1276" s="227">
        <v>650</v>
      </c>
      <c r="I1276" s="227">
        <v>585</v>
      </c>
      <c r="J1276" s="227">
        <v>481</v>
      </c>
      <c r="K1276" s="11">
        <v>1132</v>
      </c>
    </row>
    <row r="1277" customHeight="1" spans="1:11">
      <c r="A1277" s="224" t="s">
        <v>1408</v>
      </c>
      <c r="B1277" s="225">
        <v>331303021</v>
      </c>
      <c r="C1277" s="205" t="s">
        <v>2180</v>
      </c>
      <c r="D1277" s="205"/>
      <c r="E1277" s="205"/>
      <c r="F1277" s="205" t="s">
        <v>24</v>
      </c>
      <c r="G1277" s="226"/>
      <c r="H1277" s="227">
        <v>910</v>
      </c>
      <c r="I1277" s="227">
        <v>819</v>
      </c>
      <c r="J1277" s="227">
        <v>676</v>
      </c>
      <c r="K1277" s="11">
        <v>1133</v>
      </c>
    </row>
    <row r="1278" customHeight="1" spans="1:11">
      <c r="A1278" s="224" t="s">
        <v>1408</v>
      </c>
      <c r="B1278" s="225">
        <v>331303022</v>
      </c>
      <c r="C1278" s="205" t="s">
        <v>2181</v>
      </c>
      <c r="D1278" s="205"/>
      <c r="E1278" s="205"/>
      <c r="F1278" s="205" t="s">
        <v>24</v>
      </c>
      <c r="G1278" s="226" t="s">
        <v>1667</v>
      </c>
      <c r="H1278" s="227">
        <v>650</v>
      </c>
      <c r="I1278" s="227">
        <v>585</v>
      </c>
      <c r="J1278" s="227">
        <v>481</v>
      </c>
      <c r="K1278" s="11">
        <v>1134</v>
      </c>
    </row>
    <row r="1279" customHeight="1" spans="1:11">
      <c r="A1279" s="224" t="s">
        <v>1408</v>
      </c>
      <c r="B1279" s="225">
        <v>331303023</v>
      </c>
      <c r="C1279" s="205" t="s">
        <v>2182</v>
      </c>
      <c r="D1279" s="205" t="s">
        <v>2183</v>
      </c>
      <c r="E1279" s="205" t="s">
        <v>2184</v>
      </c>
      <c r="F1279" s="205" t="s">
        <v>24</v>
      </c>
      <c r="G1279" s="226" t="s">
        <v>1667</v>
      </c>
      <c r="H1279" s="227">
        <v>715</v>
      </c>
      <c r="I1279" s="227">
        <v>611</v>
      </c>
      <c r="J1279" s="227">
        <v>507</v>
      </c>
      <c r="K1279" s="11">
        <v>1135</v>
      </c>
    </row>
    <row r="1280" customHeight="1" spans="1:11">
      <c r="A1280" s="224" t="s">
        <v>1408</v>
      </c>
      <c r="B1280" s="225">
        <v>331303025</v>
      </c>
      <c r="C1280" s="205" t="s">
        <v>2185</v>
      </c>
      <c r="D1280" s="205"/>
      <c r="E1280" s="205"/>
      <c r="F1280" s="205" t="s">
        <v>24</v>
      </c>
      <c r="G1280" s="226"/>
      <c r="H1280" s="227">
        <v>1365</v>
      </c>
      <c r="I1280" s="227">
        <v>1170</v>
      </c>
      <c r="J1280" s="227">
        <v>975</v>
      </c>
      <c r="K1280" s="11">
        <v>1136</v>
      </c>
    </row>
    <row r="1281" customHeight="1" spans="1:11">
      <c r="A1281" s="224" t="s">
        <v>1408</v>
      </c>
      <c r="B1281" s="225">
        <v>331303026</v>
      </c>
      <c r="C1281" s="205" t="s">
        <v>2186</v>
      </c>
      <c r="D1281" s="205"/>
      <c r="E1281" s="205"/>
      <c r="F1281" s="205" t="s">
        <v>24</v>
      </c>
      <c r="G1281" s="226"/>
      <c r="H1281" s="227">
        <v>1365</v>
      </c>
      <c r="I1281" s="227">
        <v>1170</v>
      </c>
      <c r="J1281" s="227">
        <v>975</v>
      </c>
      <c r="K1281" s="11">
        <v>1137</v>
      </c>
    </row>
    <row r="1282" customHeight="1" spans="1:11">
      <c r="A1282" s="224" t="s">
        <v>1408</v>
      </c>
      <c r="B1282" s="225">
        <v>331303027</v>
      </c>
      <c r="C1282" s="205" t="s">
        <v>2187</v>
      </c>
      <c r="D1282" s="205" t="s">
        <v>2188</v>
      </c>
      <c r="E1282" s="205"/>
      <c r="F1282" s="205" t="s">
        <v>24</v>
      </c>
      <c r="G1282" s="226"/>
      <c r="H1282" s="227">
        <v>1040</v>
      </c>
      <c r="I1282" s="227">
        <v>936</v>
      </c>
      <c r="J1282" s="227">
        <v>780</v>
      </c>
      <c r="K1282" s="11">
        <v>1138</v>
      </c>
    </row>
    <row r="1283" customHeight="1" spans="1:11">
      <c r="A1283" s="224" t="s">
        <v>1408</v>
      </c>
      <c r="B1283" s="229">
        <v>331303030</v>
      </c>
      <c r="C1283" s="193" t="s">
        <v>2189</v>
      </c>
      <c r="D1283" s="193" t="s">
        <v>2190</v>
      </c>
      <c r="E1283" s="193" t="s">
        <v>2191</v>
      </c>
      <c r="F1283" s="193" t="s">
        <v>24</v>
      </c>
      <c r="G1283" s="230"/>
      <c r="H1283" s="227">
        <v>780</v>
      </c>
      <c r="I1283" s="227">
        <v>650</v>
      </c>
      <c r="J1283" s="227">
        <v>598</v>
      </c>
      <c r="K1283" s="11">
        <v>1139</v>
      </c>
    </row>
    <row r="1284" customHeight="1" spans="1:10">
      <c r="A1284" s="224"/>
      <c r="B1284" s="231">
        <v>331304</v>
      </c>
      <c r="C1284" s="204" t="s">
        <v>2192</v>
      </c>
      <c r="D1284" s="205"/>
      <c r="E1284" s="205"/>
      <c r="F1284" s="205"/>
      <c r="G1284" s="226"/>
      <c r="H1284" s="227" t="s">
        <v>204</v>
      </c>
      <c r="I1284" s="227" t="s">
        <v>204</v>
      </c>
      <c r="J1284" s="227" t="s">
        <v>204</v>
      </c>
    </row>
    <row r="1285" customHeight="1" spans="1:11">
      <c r="A1285" s="224" t="s">
        <v>1408</v>
      </c>
      <c r="B1285" s="225">
        <v>331304001</v>
      </c>
      <c r="C1285" s="205" t="s">
        <v>2193</v>
      </c>
      <c r="D1285" s="205"/>
      <c r="E1285" s="205"/>
      <c r="F1285" s="205" t="s">
        <v>24</v>
      </c>
      <c r="G1285" s="226"/>
      <c r="H1285" s="227">
        <v>273</v>
      </c>
      <c r="I1285" s="227">
        <v>234</v>
      </c>
      <c r="J1285" s="227">
        <v>195</v>
      </c>
      <c r="K1285" s="11">
        <v>1140</v>
      </c>
    </row>
    <row r="1286" customHeight="1" spans="1:11">
      <c r="A1286" s="224" t="s">
        <v>1408</v>
      </c>
      <c r="B1286" s="225">
        <v>331304002</v>
      </c>
      <c r="C1286" s="205" t="s">
        <v>2194</v>
      </c>
      <c r="D1286" s="205"/>
      <c r="E1286" s="205"/>
      <c r="F1286" s="205" t="s">
        <v>24</v>
      </c>
      <c r="G1286" s="226"/>
      <c r="H1286" s="227">
        <v>273</v>
      </c>
      <c r="I1286" s="227">
        <v>234</v>
      </c>
      <c r="J1286" s="227">
        <v>195</v>
      </c>
      <c r="K1286" s="11">
        <v>1141</v>
      </c>
    </row>
    <row r="1287" customHeight="1" spans="1:11">
      <c r="A1287" s="224" t="s">
        <v>1408</v>
      </c>
      <c r="B1287" s="225">
        <v>331304003</v>
      </c>
      <c r="C1287" s="205" t="s">
        <v>2195</v>
      </c>
      <c r="D1287" s="205"/>
      <c r="E1287" s="205" t="s">
        <v>2196</v>
      </c>
      <c r="F1287" s="205" t="s">
        <v>24</v>
      </c>
      <c r="G1287" s="226"/>
      <c r="H1287" s="227">
        <v>65</v>
      </c>
      <c r="I1287" s="227">
        <v>58.5</v>
      </c>
      <c r="J1287" s="227">
        <v>45.5</v>
      </c>
      <c r="K1287" s="11">
        <v>1142</v>
      </c>
    </row>
    <row r="1288" customHeight="1" spans="1:11">
      <c r="A1288" s="224" t="s">
        <v>1408</v>
      </c>
      <c r="B1288" s="225">
        <v>331304004</v>
      </c>
      <c r="C1288" s="205" t="s">
        <v>2197</v>
      </c>
      <c r="D1288" s="205"/>
      <c r="E1288" s="205" t="s">
        <v>2196</v>
      </c>
      <c r="F1288" s="205" t="s">
        <v>24</v>
      </c>
      <c r="G1288" s="226"/>
      <c r="H1288" s="227">
        <v>650</v>
      </c>
      <c r="I1288" s="227">
        <v>585</v>
      </c>
      <c r="J1288" s="227">
        <v>481</v>
      </c>
      <c r="K1288" s="11">
        <v>1143</v>
      </c>
    </row>
    <row r="1289" customHeight="1" spans="1:11">
      <c r="A1289" s="224" t="s">
        <v>1408</v>
      </c>
      <c r="B1289" s="225">
        <v>331304005</v>
      </c>
      <c r="C1289" s="205" t="s">
        <v>2198</v>
      </c>
      <c r="D1289" s="205"/>
      <c r="E1289" s="205"/>
      <c r="F1289" s="205" t="s">
        <v>24</v>
      </c>
      <c r="G1289" s="226"/>
      <c r="H1289" s="227">
        <v>390</v>
      </c>
      <c r="I1289" s="227">
        <v>351</v>
      </c>
      <c r="J1289" s="227">
        <v>286</v>
      </c>
      <c r="K1289" s="11">
        <v>1144</v>
      </c>
    </row>
    <row r="1290" customHeight="1" spans="1:11">
      <c r="A1290" s="224" t="s">
        <v>1408</v>
      </c>
      <c r="B1290" s="225">
        <v>331304006</v>
      </c>
      <c r="C1290" s="205" t="s">
        <v>2199</v>
      </c>
      <c r="D1290" s="205" t="s">
        <v>685</v>
      </c>
      <c r="E1290" s="205" t="s">
        <v>2196</v>
      </c>
      <c r="F1290" s="205" t="s">
        <v>24</v>
      </c>
      <c r="G1290" s="226"/>
      <c r="H1290" s="227">
        <v>780</v>
      </c>
      <c r="I1290" s="227">
        <v>702</v>
      </c>
      <c r="J1290" s="227">
        <v>585</v>
      </c>
      <c r="K1290" s="11">
        <v>1145</v>
      </c>
    </row>
    <row r="1291" customHeight="1" spans="1:11">
      <c r="A1291" s="224" t="s">
        <v>1408</v>
      </c>
      <c r="B1291" s="225">
        <v>331304007</v>
      </c>
      <c r="C1291" s="205" t="s">
        <v>2200</v>
      </c>
      <c r="D1291" s="205" t="s">
        <v>2201</v>
      </c>
      <c r="E1291" s="205"/>
      <c r="F1291" s="205" t="s">
        <v>24</v>
      </c>
      <c r="G1291" s="226"/>
      <c r="H1291" s="227">
        <v>520</v>
      </c>
      <c r="I1291" s="227">
        <v>455</v>
      </c>
      <c r="J1291" s="227">
        <v>364</v>
      </c>
      <c r="K1291" s="11">
        <v>1146</v>
      </c>
    </row>
    <row r="1292" customHeight="1" spans="1:11">
      <c r="A1292" s="224" t="s">
        <v>1408</v>
      </c>
      <c r="B1292" s="225">
        <v>331304008</v>
      </c>
      <c r="C1292" s="205" t="s">
        <v>2202</v>
      </c>
      <c r="D1292" s="205" t="s">
        <v>2203</v>
      </c>
      <c r="E1292" s="205"/>
      <c r="F1292" s="205" t="s">
        <v>24</v>
      </c>
      <c r="G1292" s="226"/>
      <c r="H1292" s="227">
        <v>1300</v>
      </c>
      <c r="I1292" s="227">
        <v>1105</v>
      </c>
      <c r="J1292" s="227">
        <v>910</v>
      </c>
      <c r="K1292" s="11">
        <v>1147</v>
      </c>
    </row>
    <row r="1293" customHeight="1" spans="1:11">
      <c r="A1293" s="224" t="s">
        <v>1408</v>
      </c>
      <c r="B1293" s="225">
        <v>331304009</v>
      </c>
      <c r="C1293" s="205" t="s">
        <v>2204</v>
      </c>
      <c r="D1293" s="205"/>
      <c r="E1293" s="205"/>
      <c r="F1293" s="205" t="s">
        <v>24</v>
      </c>
      <c r="G1293" s="226"/>
      <c r="H1293" s="227">
        <v>1560</v>
      </c>
      <c r="I1293" s="227">
        <v>1365</v>
      </c>
      <c r="J1293" s="227">
        <v>1105</v>
      </c>
      <c r="K1293" s="11">
        <v>1148</v>
      </c>
    </row>
    <row r="1294" customHeight="1" spans="1:11">
      <c r="A1294" s="224" t="s">
        <v>1408</v>
      </c>
      <c r="B1294" s="225">
        <v>331304010</v>
      </c>
      <c r="C1294" s="205" t="s">
        <v>2205</v>
      </c>
      <c r="D1294" s="205"/>
      <c r="E1294" s="205"/>
      <c r="F1294" s="205" t="s">
        <v>24</v>
      </c>
      <c r="G1294" s="226"/>
      <c r="H1294" s="227">
        <v>390</v>
      </c>
      <c r="I1294" s="227">
        <v>338</v>
      </c>
      <c r="J1294" s="227">
        <v>273</v>
      </c>
      <c r="K1294" s="11">
        <v>1149</v>
      </c>
    </row>
    <row r="1295" customHeight="1" spans="1:11">
      <c r="A1295" s="224" t="s">
        <v>1408</v>
      </c>
      <c r="B1295" s="225">
        <v>331304011</v>
      </c>
      <c r="C1295" s="205" t="s">
        <v>2206</v>
      </c>
      <c r="D1295" s="205"/>
      <c r="E1295" s="205"/>
      <c r="F1295" s="205" t="s">
        <v>24</v>
      </c>
      <c r="G1295" s="226"/>
      <c r="H1295" s="227">
        <v>1040</v>
      </c>
      <c r="I1295" s="227">
        <v>910</v>
      </c>
      <c r="J1295" s="227">
        <v>741</v>
      </c>
      <c r="K1295" s="11">
        <v>1150</v>
      </c>
    </row>
    <row r="1296" customHeight="1" spans="1:11">
      <c r="A1296" s="224" t="s">
        <v>1408</v>
      </c>
      <c r="B1296" s="225">
        <v>331304013</v>
      </c>
      <c r="C1296" s="205" t="s">
        <v>2207</v>
      </c>
      <c r="D1296" s="205" t="s">
        <v>2208</v>
      </c>
      <c r="E1296" s="205"/>
      <c r="F1296" s="205" t="s">
        <v>24</v>
      </c>
      <c r="G1296" s="226"/>
      <c r="H1296" s="227">
        <v>520</v>
      </c>
      <c r="I1296" s="227">
        <v>455</v>
      </c>
      <c r="J1296" s="227">
        <v>364</v>
      </c>
      <c r="K1296" s="11">
        <v>1151</v>
      </c>
    </row>
    <row r="1297" customHeight="1" spans="1:10">
      <c r="A1297" s="224"/>
      <c r="B1297" s="231">
        <v>331305</v>
      </c>
      <c r="C1297" s="204" t="s">
        <v>2209</v>
      </c>
      <c r="D1297" s="205"/>
      <c r="E1297" s="205"/>
      <c r="F1297" s="205"/>
      <c r="G1297" s="226"/>
      <c r="H1297" s="227" t="s">
        <v>204</v>
      </c>
      <c r="I1297" s="227" t="s">
        <v>204</v>
      </c>
      <c r="J1297" s="227" t="s">
        <v>204</v>
      </c>
    </row>
    <row r="1298" customHeight="1" spans="1:11">
      <c r="A1298" s="224" t="s">
        <v>1408</v>
      </c>
      <c r="B1298" s="225">
        <v>331305001</v>
      </c>
      <c r="C1298" s="205" t="s">
        <v>2210</v>
      </c>
      <c r="D1298" s="205" t="s">
        <v>2211</v>
      </c>
      <c r="E1298" s="205"/>
      <c r="F1298" s="205" t="s">
        <v>24</v>
      </c>
      <c r="G1298" s="226"/>
      <c r="H1298" s="227">
        <v>260</v>
      </c>
      <c r="I1298" s="227">
        <v>234</v>
      </c>
      <c r="J1298" s="227">
        <v>195</v>
      </c>
      <c r="K1298" s="11">
        <v>1152</v>
      </c>
    </row>
    <row r="1299" customHeight="1" spans="1:11">
      <c r="A1299" s="224" t="s">
        <v>1408</v>
      </c>
      <c r="B1299" s="225">
        <v>331305003</v>
      </c>
      <c r="C1299" s="205" t="s">
        <v>2212</v>
      </c>
      <c r="D1299" s="205" t="s">
        <v>2213</v>
      </c>
      <c r="E1299" s="205"/>
      <c r="F1299" s="205" t="s">
        <v>24</v>
      </c>
      <c r="G1299" s="226"/>
      <c r="H1299" s="227">
        <v>520</v>
      </c>
      <c r="I1299" s="227">
        <v>455</v>
      </c>
      <c r="J1299" s="227">
        <v>364</v>
      </c>
      <c r="K1299" s="11">
        <v>1153</v>
      </c>
    </row>
    <row r="1300" customHeight="1" spans="1:11">
      <c r="A1300" s="224" t="s">
        <v>1408</v>
      </c>
      <c r="B1300" s="225">
        <v>331305004</v>
      </c>
      <c r="C1300" s="205" t="s">
        <v>2214</v>
      </c>
      <c r="D1300" s="205" t="s">
        <v>2215</v>
      </c>
      <c r="E1300" s="205"/>
      <c r="F1300" s="205" t="s">
        <v>24</v>
      </c>
      <c r="G1300" s="226"/>
      <c r="H1300" s="227">
        <v>130</v>
      </c>
      <c r="I1300" s="227">
        <v>117</v>
      </c>
      <c r="J1300" s="227">
        <v>97.5</v>
      </c>
      <c r="K1300" s="11">
        <v>1154</v>
      </c>
    </row>
    <row r="1301" customHeight="1" spans="1:11">
      <c r="A1301" s="224" t="s">
        <v>1408</v>
      </c>
      <c r="B1301" s="225">
        <v>331305005</v>
      </c>
      <c r="C1301" s="205" t="s">
        <v>2216</v>
      </c>
      <c r="D1301" s="205" t="s">
        <v>2217</v>
      </c>
      <c r="E1301" s="205"/>
      <c r="F1301" s="205" t="s">
        <v>24</v>
      </c>
      <c r="G1301" s="226"/>
      <c r="H1301" s="227">
        <v>390</v>
      </c>
      <c r="I1301" s="227">
        <v>338</v>
      </c>
      <c r="J1301" s="227">
        <v>273</v>
      </c>
      <c r="K1301" s="11">
        <v>1155</v>
      </c>
    </row>
    <row r="1302" customHeight="1" spans="1:11">
      <c r="A1302" s="224" t="s">
        <v>1408</v>
      </c>
      <c r="B1302" s="225">
        <v>331305006</v>
      </c>
      <c r="C1302" s="205" t="s">
        <v>2218</v>
      </c>
      <c r="D1302" s="205"/>
      <c r="E1302" s="205"/>
      <c r="F1302" s="205" t="s">
        <v>24</v>
      </c>
      <c r="G1302" s="226"/>
      <c r="H1302" s="227">
        <v>520</v>
      </c>
      <c r="I1302" s="227">
        <v>468</v>
      </c>
      <c r="J1302" s="227">
        <v>390</v>
      </c>
      <c r="K1302" s="11">
        <v>1156</v>
      </c>
    </row>
    <row r="1303" customHeight="1" spans="1:11">
      <c r="A1303" s="224" t="s">
        <v>1408</v>
      </c>
      <c r="B1303" s="225">
        <v>331305007</v>
      </c>
      <c r="C1303" s="205" t="s">
        <v>2219</v>
      </c>
      <c r="D1303" s="205"/>
      <c r="E1303" s="205"/>
      <c r="F1303" s="205" t="s">
        <v>24</v>
      </c>
      <c r="G1303" s="226"/>
      <c r="H1303" s="227">
        <v>390</v>
      </c>
      <c r="I1303" s="227">
        <v>351</v>
      </c>
      <c r="J1303" s="227">
        <v>286</v>
      </c>
      <c r="K1303" s="11">
        <v>1157</v>
      </c>
    </row>
    <row r="1304" customHeight="1" spans="1:11">
      <c r="A1304" s="224" t="s">
        <v>1408</v>
      </c>
      <c r="B1304" s="225">
        <v>331305008</v>
      </c>
      <c r="C1304" s="205" t="s">
        <v>2220</v>
      </c>
      <c r="D1304" s="205"/>
      <c r="E1304" s="205"/>
      <c r="F1304" s="205" t="s">
        <v>24</v>
      </c>
      <c r="G1304" s="226"/>
      <c r="H1304" s="227">
        <v>650</v>
      </c>
      <c r="I1304" s="227">
        <v>585</v>
      </c>
      <c r="J1304" s="227">
        <v>455</v>
      </c>
      <c r="K1304" s="11">
        <v>1158</v>
      </c>
    </row>
    <row r="1305" customHeight="1" spans="1:11">
      <c r="A1305" s="224" t="s">
        <v>1408</v>
      </c>
      <c r="B1305" s="225">
        <v>331305009</v>
      </c>
      <c r="C1305" s="205" t="s">
        <v>2221</v>
      </c>
      <c r="D1305" s="205"/>
      <c r="E1305" s="205"/>
      <c r="F1305" s="205" t="s">
        <v>24</v>
      </c>
      <c r="G1305" s="226"/>
      <c r="H1305" s="227">
        <v>780</v>
      </c>
      <c r="I1305" s="227">
        <v>702</v>
      </c>
      <c r="J1305" s="227">
        <v>585</v>
      </c>
      <c r="K1305" s="11">
        <v>1159</v>
      </c>
    </row>
    <row r="1306" customHeight="1" spans="1:11">
      <c r="A1306" s="224" t="s">
        <v>1408</v>
      </c>
      <c r="B1306" s="225">
        <v>331305010</v>
      </c>
      <c r="C1306" s="205" t="s">
        <v>2222</v>
      </c>
      <c r="D1306" s="205" t="s">
        <v>2223</v>
      </c>
      <c r="E1306" s="205"/>
      <c r="F1306" s="205" t="s">
        <v>24</v>
      </c>
      <c r="G1306" s="226"/>
      <c r="H1306" s="227">
        <v>2080</v>
      </c>
      <c r="I1306" s="227">
        <v>1820</v>
      </c>
      <c r="J1306" s="227">
        <v>1430</v>
      </c>
      <c r="K1306" s="11">
        <v>1160</v>
      </c>
    </row>
    <row r="1307" customHeight="1" spans="1:11">
      <c r="A1307" s="224" t="s">
        <v>1408</v>
      </c>
      <c r="B1307" s="225">
        <v>331305012</v>
      </c>
      <c r="C1307" s="205" t="s">
        <v>2224</v>
      </c>
      <c r="D1307" s="205" t="s">
        <v>2225</v>
      </c>
      <c r="E1307" s="205"/>
      <c r="F1307" s="205" t="s">
        <v>24</v>
      </c>
      <c r="G1307" s="226"/>
      <c r="H1307" s="227">
        <v>104</v>
      </c>
      <c r="I1307" s="227">
        <v>91</v>
      </c>
      <c r="J1307" s="227">
        <v>71.5</v>
      </c>
      <c r="K1307" s="11">
        <v>1161</v>
      </c>
    </row>
    <row r="1308" customHeight="1" spans="1:11">
      <c r="A1308" s="224" t="s">
        <v>1408</v>
      </c>
      <c r="B1308" s="225">
        <v>331305013</v>
      </c>
      <c r="C1308" s="205" t="s">
        <v>2226</v>
      </c>
      <c r="D1308" s="205"/>
      <c r="E1308" s="205"/>
      <c r="F1308" s="205" t="s">
        <v>24</v>
      </c>
      <c r="G1308" s="226"/>
      <c r="H1308" s="227">
        <v>260</v>
      </c>
      <c r="I1308" s="227">
        <v>234</v>
      </c>
      <c r="J1308" s="227">
        <v>182</v>
      </c>
      <c r="K1308" s="11">
        <v>1162</v>
      </c>
    </row>
    <row r="1309" customHeight="1" spans="1:10">
      <c r="A1309" s="224"/>
      <c r="B1309" s="231">
        <v>331306</v>
      </c>
      <c r="C1309" s="204" t="s">
        <v>2227</v>
      </c>
      <c r="D1309" s="205"/>
      <c r="E1309" s="205"/>
      <c r="F1309" s="205"/>
      <c r="G1309" s="226"/>
      <c r="H1309" s="227" t="s">
        <v>204</v>
      </c>
      <c r="I1309" s="227" t="s">
        <v>204</v>
      </c>
      <c r="J1309" s="227" t="s">
        <v>204</v>
      </c>
    </row>
    <row r="1310" customHeight="1" spans="1:11">
      <c r="A1310" s="224" t="s">
        <v>1408</v>
      </c>
      <c r="B1310" s="225">
        <v>331306002</v>
      </c>
      <c r="C1310" s="205" t="s">
        <v>2228</v>
      </c>
      <c r="D1310" s="205"/>
      <c r="E1310" s="205"/>
      <c r="F1310" s="205" t="s">
        <v>24</v>
      </c>
      <c r="G1310" s="226"/>
      <c r="H1310" s="227">
        <v>1575</v>
      </c>
      <c r="I1310" s="227">
        <v>1380</v>
      </c>
      <c r="J1310" s="227">
        <v>1185</v>
      </c>
      <c r="K1310" s="11">
        <v>1163</v>
      </c>
    </row>
    <row r="1311" customHeight="1" spans="1:11">
      <c r="A1311" s="224" t="s">
        <v>1408</v>
      </c>
      <c r="B1311" s="225">
        <v>331306003</v>
      </c>
      <c r="C1311" s="205" t="s">
        <v>2229</v>
      </c>
      <c r="D1311" s="205" t="s">
        <v>2230</v>
      </c>
      <c r="E1311" s="205"/>
      <c r="F1311" s="205" t="s">
        <v>24</v>
      </c>
      <c r="G1311" s="226"/>
      <c r="H1311" s="227">
        <v>390</v>
      </c>
      <c r="I1311" s="227">
        <v>338</v>
      </c>
      <c r="J1311" s="227">
        <v>273</v>
      </c>
      <c r="K1311" s="11">
        <v>1164</v>
      </c>
    </row>
    <row r="1312" customHeight="1" spans="1:11">
      <c r="A1312" s="224" t="s">
        <v>1408</v>
      </c>
      <c r="B1312" s="225">
        <v>331306004</v>
      </c>
      <c r="C1312" s="205" t="s">
        <v>2231</v>
      </c>
      <c r="D1312" s="205" t="s">
        <v>2232</v>
      </c>
      <c r="E1312" s="205"/>
      <c r="F1312" s="205" t="s">
        <v>24</v>
      </c>
      <c r="G1312" s="226" t="s">
        <v>2233</v>
      </c>
      <c r="H1312" s="227">
        <v>656</v>
      </c>
      <c r="I1312" s="227">
        <v>591</v>
      </c>
      <c r="J1312" s="227">
        <v>513</v>
      </c>
      <c r="K1312" s="11">
        <v>1165</v>
      </c>
    </row>
    <row r="1313" customHeight="1" spans="1:11">
      <c r="A1313" s="224" t="s">
        <v>1408</v>
      </c>
      <c r="B1313" s="225">
        <v>331306005</v>
      </c>
      <c r="C1313" s="205" t="s">
        <v>2234</v>
      </c>
      <c r="D1313" s="205"/>
      <c r="E1313" s="205"/>
      <c r="F1313" s="205" t="s">
        <v>24</v>
      </c>
      <c r="G1313" s="226" t="s">
        <v>2233</v>
      </c>
      <c r="H1313" s="227">
        <v>721</v>
      </c>
      <c r="I1313" s="227">
        <v>643</v>
      </c>
      <c r="J1313" s="227">
        <v>565</v>
      </c>
      <c r="K1313" s="11">
        <v>1166</v>
      </c>
    </row>
    <row r="1314" customHeight="1" spans="1:11">
      <c r="A1314" s="224" t="s">
        <v>1408</v>
      </c>
      <c r="B1314" s="225">
        <v>331306006</v>
      </c>
      <c r="C1314" s="205" t="s">
        <v>2235</v>
      </c>
      <c r="D1314" s="205"/>
      <c r="E1314" s="205"/>
      <c r="F1314" s="205" t="s">
        <v>24</v>
      </c>
      <c r="G1314" s="226" t="s">
        <v>2233</v>
      </c>
      <c r="H1314" s="227">
        <v>695</v>
      </c>
      <c r="I1314" s="227">
        <v>630</v>
      </c>
      <c r="J1314" s="227">
        <v>539</v>
      </c>
      <c r="K1314" s="11">
        <v>1167</v>
      </c>
    </row>
    <row r="1315" customHeight="1" spans="1:11">
      <c r="A1315" s="224" t="s">
        <v>1408</v>
      </c>
      <c r="B1315" s="225">
        <v>331306007</v>
      </c>
      <c r="C1315" s="205" t="s">
        <v>2236</v>
      </c>
      <c r="D1315" s="205" t="s">
        <v>2237</v>
      </c>
      <c r="E1315" s="205"/>
      <c r="F1315" s="205" t="s">
        <v>24</v>
      </c>
      <c r="G1315" s="226" t="s">
        <v>2233</v>
      </c>
      <c r="H1315" s="227">
        <v>1215</v>
      </c>
      <c r="I1315" s="227">
        <v>1111</v>
      </c>
      <c r="J1315" s="227">
        <v>955</v>
      </c>
      <c r="K1315" s="11">
        <v>1168</v>
      </c>
    </row>
    <row r="1316" customHeight="1" spans="1:11">
      <c r="A1316" s="224" t="s">
        <v>1408</v>
      </c>
      <c r="B1316" s="225">
        <v>331306008</v>
      </c>
      <c r="C1316" s="205" t="s">
        <v>2238</v>
      </c>
      <c r="D1316" s="205" t="s">
        <v>2237</v>
      </c>
      <c r="E1316" s="205"/>
      <c r="F1316" s="205" t="s">
        <v>24</v>
      </c>
      <c r="G1316" s="226" t="s">
        <v>2233</v>
      </c>
      <c r="H1316" s="227">
        <v>1930</v>
      </c>
      <c r="I1316" s="227">
        <v>1670</v>
      </c>
      <c r="J1316" s="227">
        <v>1475</v>
      </c>
      <c r="K1316" s="11">
        <v>1169</v>
      </c>
    </row>
    <row r="1317" customHeight="1" spans="1:11">
      <c r="A1317" s="224" t="s">
        <v>1408</v>
      </c>
      <c r="B1317" s="225">
        <v>331306009</v>
      </c>
      <c r="C1317" s="205" t="s">
        <v>2239</v>
      </c>
      <c r="D1317" s="205" t="s">
        <v>2237</v>
      </c>
      <c r="E1317" s="205"/>
      <c r="F1317" s="205" t="s">
        <v>24</v>
      </c>
      <c r="G1317" s="226" t="s">
        <v>2233</v>
      </c>
      <c r="H1317" s="227">
        <v>1800</v>
      </c>
      <c r="I1317" s="227">
        <v>1605</v>
      </c>
      <c r="J1317" s="227">
        <v>1345</v>
      </c>
      <c r="K1317" s="11">
        <v>1170</v>
      </c>
    </row>
    <row r="1318" customHeight="1" spans="1:10">
      <c r="A1318" s="224"/>
      <c r="B1318" s="231">
        <v>3314</v>
      </c>
      <c r="C1318" s="204" t="s">
        <v>2240</v>
      </c>
      <c r="D1318" s="205"/>
      <c r="E1318" s="205" t="s">
        <v>2241</v>
      </c>
      <c r="F1318" s="205"/>
      <c r="G1318" s="226"/>
      <c r="H1318" s="227" t="s">
        <v>204</v>
      </c>
      <c r="I1318" s="227" t="s">
        <v>204</v>
      </c>
      <c r="J1318" s="227" t="s">
        <v>204</v>
      </c>
    </row>
    <row r="1319" customHeight="1" spans="1:11">
      <c r="A1319" s="224" t="s">
        <v>1408</v>
      </c>
      <c r="B1319" s="225">
        <v>331400001</v>
      </c>
      <c r="C1319" s="205" t="s">
        <v>2242</v>
      </c>
      <c r="D1319" s="205"/>
      <c r="E1319" s="205"/>
      <c r="F1319" s="205" t="s">
        <v>24</v>
      </c>
      <c r="G1319" s="226"/>
      <c r="H1319" s="227">
        <v>39</v>
      </c>
      <c r="I1319" s="227">
        <v>32.5</v>
      </c>
      <c r="J1319" s="227">
        <v>26</v>
      </c>
      <c r="K1319" s="11">
        <v>1171</v>
      </c>
    </row>
    <row r="1320" customHeight="1" spans="1:11">
      <c r="A1320" s="224" t="s">
        <v>1408</v>
      </c>
      <c r="B1320" s="225">
        <v>331400002</v>
      </c>
      <c r="C1320" s="205" t="s">
        <v>2243</v>
      </c>
      <c r="D1320" s="205" t="s">
        <v>2244</v>
      </c>
      <c r="E1320" s="205"/>
      <c r="F1320" s="205" t="s">
        <v>24</v>
      </c>
      <c r="G1320" s="226"/>
      <c r="H1320" s="227">
        <v>650</v>
      </c>
      <c r="I1320" s="227">
        <v>585</v>
      </c>
      <c r="J1320" s="227">
        <v>468</v>
      </c>
      <c r="K1320" s="11">
        <v>1172</v>
      </c>
    </row>
    <row r="1321" customHeight="1" spans="1:11">
      <c r="A1321" s="224" t="s">
        <v>1408</v>
      </c>
      <c r="B1321" s="225">
        <v>331400003</v>
      </c>
      <c r="C1321" s="205" t="s">
        <v>2245</v>
      </c>
      <c r="D1321" s="205" t="s">
        <v>2246</v>
      </c>
      <c r="E1321" s="205"/>
      <c r="F1321" s="205" t="s">
        <v>24</v>
      </c>
      <c r="G1321" s="226"/>
      <c r="H1321" s="227">
        <v>910</v>
      </c>
      <c r="I1321" s="227">
        <v>819</v>
      </c>
      <c r="J1321" s="227">
        <v>676</v>
      </c>
      <c r="K1321" s="11">
        <v>1173</v>
      </c>
    </row>
    <row r="1322" customHeight="1" spans="1:11">
      <c r="A1322" s="224" t="s">
        <v>1408</v>
      </c>
      <c r="B1322" s="225">
        <v>331400004</v>
      </c>
      <c r="C1322" s="205" t="s">
        <v>2247</v>
      </c>
      <c r="D1322" s="205" t="s">
        <v>2246</v>
      </c>
      <c r="E1322" s="205"/>
      <c r="F1322" s="205" t="s">
        <v>24</v>
      </c>
      <c r="G1322" s="226"/>
      <c r="H1322" s="227">
        <v>1235</v>
      </c>
      <c r="I1322" s="227">
        <v>1066</v>
      </c>
      <c r="J1322" s="227">
        <v>871</v>
      </c>
      <c r="K1322" s="11">
        <v>1174</v>
      </c>
    </row>
    <row r="1323" customHeight="1" spans="1:11">
      <c r="A1323" s="224" t="s">
        <v>1408</v>
      </c>
      <c r="B1323" s="225">
        <v>331400005</v>
      </c>
      <c r="C1323" s="205" t="s">
        <v>2248</v>
      </c>
      <c r="D1323" s="205" t="s">
        <v>2249</v>
      </c>
      <c r="E1323" s="205"/>
      <c r="F1323" s="205" t="s">
        <v>24</v>
      </c>
      <c r="G1323" s="226"/>
      <c r="H1323" s="227">
        <v>650</v>
      </c>
      <c r="I1323" s="227">
        <v>585</v>
      </c>
      <c r="J1323" s="227">
        <v>468</v>
      </c>
      <c r="K1323" s="11">
        <v>1175</v>
      </c>
    </row>
    <row r="1324" customHeight="1" spans="1:11">
      <c r="A1324" s="224" t="s">
        <v>1408</v>
      </c>
      <c r="B1324" s="225">
        <v>331400006</v>
      </c>
      <c r="C1324" s="205" t="s">
        <v>2250</v>
      </c>
      <c r="D1324" s="205" t="s">
        <v>2251</v>
      </c>
      <c r="E1324" s="205"/>
      <c r="F1324" s="205" t="s">
        <v>24</v>
      </c>
      <c r="G1324" s="226"/>
      <c r="H1324" s="227">
        <v>650</v>
      </c>
      <c r="I1324" s="227">
        <v>585</v>
      </c>
      <c r="J1324" s="227">
        <v>468</v>
      </c>
      <c r="K1324" s="11">
        <v>1176</v>
      </c>
    </row>
    <row r="1325" customHeight="1" spans="1:11">
      <c r="A1325" s="224" t="s">
        <v>1408</v>
      </c>
      <c r="B1325" s="225">
        <v>331400007</v>
      </c>
      <c r="C1325" s="205" t="s">
        <v>2252</v>
      </c>
      <c r="D1325" s="205" t="s">
        <v>2253</v>
      </c>
      <c r="E1325" s="205"/>
      <c r="F1325" s="205" t="s">
        <v>24</v>
      </c>
      <c r="G1325" s="226"/>
      <c r="H1325" s="227">
        <v>1170</v>
      </c>
      <c r="I1325" s="227">
        <v>1040</v>
      </c>
      <c r="J1325" s="227">
        <v>845</v>
      </c>
      <c r="K1325" s="11">
        <v>1177</v>
      </c>
    </row>
    <row r="1326" customHeight="1" spans="1:11">
      <c r="A1326" s="224" t="s">
        <v>1408</v>
      </c>
      <c r="B1326" s="225">
        <v>331400010</v>
      </c>
      <c r="C1326" s="205" t="s">
        <v>2254</v>
      </c>
      <c r="D1326" s="205"/>
      <c r="E1326" s="205"/>
      <c r="F1326" s="205" t="s">
        <v>24</v>
      </c>
      <c r="G1326" s="226"/>
      <c r="H1326" s="227">
        <v>65</v>
      </c>
      <c r="I1326" s="227">
        <v>58.5</v>
      </c>
      <c r="J1326" s="227">
        <v>45.5</v>
      </c>
      <c r="K1326" s="11">
        <v>1178</v>
      </c>
    </row>
    <row r="1327" customHeight="1" spans="1:11">
      <c r="A1327" s="224" t="s">
        <v>1408</v>
      </c>
      <c r="B1327" s="225">
        <v>331400012</v>
      </c>
      <c r="C1327" s="205" t="s">
        <v>2255</v>
      </c>
      <c r="D1327" s="205" t="s">
        <v>2256</v>
      </c>
      <c r="E1327" s="205"/>
      <c r="F1327" s="205" t="s">
        <v>24</v>
      </c>
      <c r="G1327" s="226"/>
      <c r="H1327" s="227">
        <v>910</v>
      </c>
      <c r="I1327" s="227">
        <v>780</v>
      </c>
      <c r="J1327" s="227">
        <v>650</v>
      </c>
      <c r="K1327" s="11">
        <v>1179</v>
      </c>
    </row>
    <row r="1328" customHeight="1" spans="1:11">
      <c r="A1328" s="224" t="s">
        <v>1408</v>
      </c>
      <c r="B1328" s="225">
        <v>331400013</v>
      </c>
      <c r="C1328" s="205" t="s">
        <v>2257</v>
      </c>
      <c r="D1328" s="205"/>
      <c r="E1328" s="205"/>
      <c r="F1328" s="205" t="s">
        <v>24</v>
      </c>
      <c r="G1328" s="226"/>
      <c r="H1328" s="227">
        <v>1365</v>
      </c>
      <c r="I1328" s="227">
        <v>1170</v>
      </c>
      <c r="J1328" s="227">
        <v>975</v>
      </c>
      <c r="K1328" s="11">
        <v>1180</v>
      </c>
    </row>
    <row r="1329" customHeight="1" spans="1:11">
      <c r="A1329" s="224" t="s">
        <v>1408</v>
      </c>
      <c r="B1329" s="225">
        <v>331400014</v>
      </c>
      <c r="C1329" s="205" t="s">
        <v>2258</v>
      </c>
      <c r="D1329" s="205"/>
      <c r="E1329" s="205"/>
      <c r="F1329" s="205" t="s">
        <v>24</v>
      </c>
      <c r="G1329" s="226"/>
      <c r="H1329" s="227">
        <v>1170</v>
      </c>
      <c r="I1329" s="227">
        <v>1040</v>
      </c>
      <c r="J1329" s="227">
        <v>845</v>
      </c>
      <c r="K1329" s="11">
        <v>1181</v>
      </c>
    </row>
    <row r="1330" customHeight="1" spans="1:11">
      <c r="A1330" s="224" t="s">
        <v>1408</v>
      </c>
      <c r="B1330" s="225">
        <v>331400015</v>
      </c>
      <c r="C1330" s="205" t="s">
        <v>2259</v>
      </c>
      <c r="D1330" s="205" t="s">
        <v>2260</v>
      </c>
      <c r="E1330" s="205"/>
      <c r="F1330" s="205" t="s">
        <v>24</v>
      </c>
      <c r="G1330" s="226"/>
      <c r="H1330" s="227">
        <v>1365</v>
      </c>
      <c r="I1330" s="227">
        <v>1170</v>
      </c>
      <c r="J1330" s="227">
        <v>975</v>
      </c>
      <c r="K1330" s="11">
        <v>1182</v>
      </c>
    </row>
    <row r="1331" customHeight="1" spans="1:11">
      <c r="A1331" s="224" t="s">
        <v>1408</v>
      </c>
      <c r="B1331" s="225">
        <v>331400016</v>
      </c>
      <c r="C1331" s="205" t="s">
        <v>2261</v>
      </c>
      <c r="D1331" s="205"/>
      <c r="E1331" s="205"/>
      <c r="F1331" s="205" t="s">
        <v>24</v>
      </c>
      <c r="G1331" s="226"/>
      <c r="H1331" s="227">
        <v>1170</v>
      </c>
      <c r="I1331" s="227">
        <v>1040</v>
      </c>
      <c r="J1331" s="227">
        <v>845</v>
      </c>
      <c r="K1331" s="11">
        <v>1183</v>
      </c>
    </row>
    <row r="1332" customHeight="1" spans="1:11">
      <c r="A1332" s="224" t="s">
        <v>1408</v>
      </c>
      <c r="B1332" s="225">
        <v>331400017</v>
      </c>
      <c r="C1332" s="205" t="s">
        <v>2262</v>
      </c>
      <c r="D1332" s="205"/>
      <c r="E1332" s="205"/>
      <c r="F1332" s="205" t="s">
        <v>24</v>
      </c>
      <c r="G1332" s="226"/>
      <c r="H1332" s="227">
        <v>1365</v>
      </c>
      <c r="I1332" s="227">
        <v>1170</v>
      </c>
      <c r="J1332" s="227">
        <v>975</v>
      </c>
      <c r="K1332" s="11">
        <v>1184</v>
      </c>
    </row>
    <row r="1333" customHeight="1" spans="1:11">
      <c r="A1333" s="224" t="s">
        <v>1408</v>
      </c>
      <c r="B1333" s="225">
        <v>331400018</v>
      </c>
      <c r="C1333" s="205" t="s">
        <v>2263</v>
      </c>
      <c r="D1333" s="205" t="s">
        <v>2264</v>
      </c>
      <c r="E1333" s="205"/>
      <c r="F1333" s="205" t="s">
        <v>24</v>
      </c>
      <c r="G1333" s="226"/>
      <c r="H1333" s="227">
        <v>156</v>
      </c>
      <c r="I1333" s="227">
        <v>130</v>
      </c>
      <c r="J1333" s="227">
        <v>110.5</v>
      </c>
      <c r="K1333" s="11">
        <v>1185</v>
      </c>
    </row>
    <row r="1334" customHeight="1" spans="1:10">
      <c r="A1334" s="224"/>
      <c r="B1334" s="231">
        <v>3315</v>
      </c>
      <c r="C1334" s="232" t="s">
        <v>2265</v>
      </c>
      <c r="D1334" s="205" t="s">
        <v>2266</v>
      </c>
      <c r="E1334" s="205" t="s">
        <v>2267</v>
      </c>
      <c r="F1334" s="205"/>
      <c r="G1334" s="226" t="s">
        <v>2268</v>
      </c>
      <c r="H1334" s="227" t="s">
        <v>204</v>
      </c>
      <c r="I1334" s="227" t="s">
        <v>204</v>
      </c>
      <c r="J1334" s="227" t="s">
        <v>204</v>
      </c>
    </row>
    <row r="1335" customHeight="1" spans="1:10">
      <c r="A1335" s="224"/>
      <c r="B1335" s="231">
        <v>331501</v>
      </c>
      <c r="C1335" s="204" t="s">
        <v>2269</v>
      </c>
      <c r="D1335" s="205"/>
      <c r="E1335" s="205"/>
      <c r="F1335" s="205"/>
      <c r="G1335" s="226"/>
      <c r="H1335" s="227" t="s">
        <v>204</v>
      </c>
      <c r="I1335" s="227" t="s">
        <v>204</v>
      </c>
      <c r="J1335" s="227" t="s">
        <v>204</v>
      </c>
    </row>
    <row r="1336" customHeight="1" spans="1:11">
      <c r="A1336" s="224" t="s">
        <v>1408</v>
      </c>
      <c r="B1336" s="225">
        <v>331501001</v>
      </c>
      <c r="C1336" s="205" t="s">
        <v>2270</v>
      </c>
      <c r="D1336" s="205" t="s">
        <v>2271</v>
      </c>
      <c r="E1336" s="205"/>
      <c r="F1336" s="205" t="s">
        <v>24</v>
      </c>
      <c r="G1336" s="226"/>
      <c r="H1336" s="227">
        <v>3380</v>
      </c>
      <c r="I1336" s="227">
        <v>2925</v>
      </c>
      <c r="J1336" s="227">
        <v>2405</v>
      </c>
      <c r="K1336" s="11">
        <v>1186</v>
      </c>
    </row>
    <row r="1337" customHeight="1" spans="1:11">
      <c r="A1337" s="224" t="s">
        <v>1408</v>
      </c>
      <c r="B1337" s="225">
        <v>331501002</v>
      </c>
      <c r="C1337" s="205" t="s">
        <v>2272</v>
      </c>
      <c r="D1337" s="205" t="s">
        <v>2271</v>
      </c>
      <c r="E1337" s="228" t="s">
        <v>204</v>
      </c>
      <c r="F1337" s="205" t="s">
        <v>24</v>
      </c>
      <c r="G1337" s="226"/>
      <c r="H1337" s="227">
        <v>2730</v>
      </c>
      <c r="I1337" s="227">
        <v>2340</v>
      </c>
      <c r="J1337" s="227">
        <v>1950</v>
      </c>
      <c r="K1337" s="11">
        <v>1187</v>
      </c>
    </row>
    <row r="1338" customHeight="1" spans="1:11">
      <c r="A1338" s="224" t="s">
        <v>1408</v>
      </c>
      <c r="B1338" s="225">
        <v>331501003</v>
      </c>
      <c r="C1338" s="205" t="s">
        <v>2273</v>
      </c>
      <c r="D1338" s="205" t="s">
        <v>2271</v>
      </c>
      <c r="E1338" s="205"/>
      <c r="F1338" s="205" t="s">
        <v>24</v>
      </c>
      <c r="G1338" s="226"/>
      <c r="H1338" s="227">
        <v>2080</v>
      </c>
      <c r="I1338" s="227">
        <v>1820</v>
      </c>
      <c r="J1338" s="227">
        <v>1495</v>
      </c>
      <c r="K1338" s="11">
        <v>1188</v>
      </c>
    </row>
    <row r="1339" customHeight="1" spans="1:11">
      <c r="A1339" s="224" t="s">
        <v>1408</v>
      </c>
      <c r="B1339" s="225">
        <v>331501004</v>
      </c>
      <c r="C1339" s="205" t="s">
        <v>2274</v>
      </c>
      <c r="D1339" s="205" t="s">
        <v>2271</v>
      </c>
      <c r="E1339" s="205" t="s">
        <v>2275</v>
      </c>
      <c r="F1339" s="205" t="s">
        <v>24</v>
      </c>
      <c r="G1339" s="226"/>
      <c r="H1339" s="227">
        <v>2340</v>
      </c>
      <c r="I1339" s="227">
        <v>2080</v>
      </c>
      <c r="J1339" s="227">
        <v>1690</v>
      </c>
      <c r="K1339" s="11">
        <v>1189</v>
      </c>
    </row>
    <row r="1340" customHeight="1" spans="1:11">
      <c r="A1340" s="224" t="s">
        <v>1408</v>
      </c>
      <c r="B1340" s="225">
        <v>331501005</v>
      </c>
      <c r="C1340" s="205" t="s">
        <v>2276</v>
      </c>
      <c r="D1340" s="205" t="s">
        <v>2271</v>
      </c>
      <c r="E1340" s="205"/>
      <c r="F1340" s="205" t="s">
        <v>24</v>
      </c>
      <c r="G1340" s="226"/>
      <c r="H1340" s="227">
        <v>2470</v>
      </c>
      <c r="I1340" s="227">
        <v>2145</v>
      </c>
      <c r="J1340" s="227">
        <v>1755</v>
      </c>
      <c r="K1340" s="11">
        <v>1190</v>
      </c>
    </row>
    <row r="1341" customHeight="1" spans="1:11">
      <c r="A1341" s="224" t="s">
        <v>1408</v>
      </c>
      <c r="B1341" s="225">
        <v>331501006</v>
      </c>
      <c r="C1341" s="205" t="s">
        <v>2277</v>
      </c>
      <c r="D1341" s="205" t="s">
        <v>2271</v>
      </c>
      <c r="E1341" s="205"/>
      <c r="F1341" s="205" t="s">
        <v>24</v>
      </c>
      <c r="G1341" s="226"/>
      <c r="H1341" s="227">
        <v>2730</v>
      </c>
      <c r="I1341" s="227">
        <v>2340</v>
      </c>
      <c r="J1341" s="227">
        <v>1950</v>
      </c>
      <c r="K1341" s="11">
        <v>1191</v>
      </c>
    </row>
    <row r="1342" customHeight="1" spans="1:11">
      <c r="A1342" s="224" t="s">
        <v>1408</v>
      </c>
      <c r="B1342" s="225">
        <v>331501007</v>
      </c>
      <c r="C1342" s="205" t="s">
        <v>2278</v>
      </c>
      <c r="D1342" s="205" t="s">
        <v>2271</v>
      </c>
      <c r="E1342" s="205"/>
      <c r="F1342" s="205" t="s">
        <v>24</v>
      </c>
      <c r="G1342" s="226"/>
      <c r="H1342" s="227">
        <v>2470</v>
      </c>
      <c r="I1342" s="227">
        <v>2145</v>
      </c>
      <c r="J1342" s="227">
        <v>1755</v>
      </c>
      <c r="K1342" s="11">
        <v>1192</v>
      </c>
    </row>
    <row r="1343" customHeight="1" spans="1:11">
      <c r="A1343" s="224" t="s">
        <v>1408</v>
      </c>
      <c r="B1343" s="225">
        <v>331501008</v>
      </c>
      <c r="C1343" s="205" t="s">
        <v>2279</v>
      </c>
      <c r="D1343" s="205" t="s">
        <v>2271</v>
      </c>
      <c r="E1343" s="205"/>
      <c r="F1343" s="205" t="s">
        <v>24</v>
      </c>
      <c r="G1343" s="226"/>
      <c r="H1343" s="227">
        <v>2730</v>
      </c>
      <c r="I1343" s="227">
        <v>2340</v>
      </c>
      <c r="J1343" s="227">
        <v>1950</v>
      </c>
      <c r="K1343" s="11">
        <v>1193</v>
      </c>
    </row>
    <row r="1344" customHeight="1" spans="1:11">
      <c r="A1344" s="224" t="s">
        <v>1408</v>
      </c>
      <c r="B1344" s="225">
        <v>331501009</v>
      </c>
      <c r="C1344" s="205" t="s">
        <v>2280</v>
      </c>
      <c r="D1344" s="205" t="s">
        <v>2271</v>
      </c>
      <c r="E1344" s="205"/>
      <c r="F1344" s="205" t="s">
        <v>24</v>
      </c>
      <c r="G1344" s="226"/>
      <c r="H1344" s="227">
        <v>2080</v>
      </c>
      <c r="I1344" s="227">
        <v>1820</v>
      </c>
      <c r="J1344" s="227">
        <v>1495</v>
      </c>
      <c r="K1344" s="11">
        <v>1194</v>
      </c>
    </row>
    <row r="1345" customHeight="1" spans="1:11">
      <c r="A1345" s="224" t="s">
        <v>1408</v>
      </c>
      <c r="B1345" s="225">
        <v>331501010</v>
      </c>
      <c r="C1345" s="205" t="s">
        <v>2281</v>
      </c>
      <c r="D1345" s="205" t="s">
        <v>2271</v>
      </c>
      <c r="E1345" s="205"/>
      <c r="F1345" s="205" t="s">
        <v>24</v>
      </c>
      <c r="G1345" s="226"/>
      <c r="H1345" s="227">
        <v>2990</v>
      </c>
      <c r="I1345" s="227">
        <v>2600</v>
      </c>
      <c r="J1345" s="227">
        <v>2145</v>
      </c>
      <c r="K1345" s="11">
        <v>1195</v>
      </c>
    </row>
    <row r="1346" customHeight="1" spans="1:11">
      <c r="A1346" s="224" t="s">
        <v>1408</v>
      </c>
      <c r="B1346" s="225">
        <v>331501011</v>
      </c>
      <c r="C1346" s="205" t="s">
        <v>2282</v>
      </c>
      <c r="D1346" s="205"/>
      <c r="E1346" s="205"/>
      <c r="F1346" s="205" t="s">
        <v>24</v>
      </c>
      <c r="G1346" s="226"/>
      <c r="H1346" s="227">
        <v>2990</v>
      </c>
      <c r="I1346" s="227">
        <v>2600</v>
      </c>
      <c r="J1346" s="227">
        <v>2145</v>
      </c>
      <c r="K1346" s="11">
        <v>1196</v>
      </c>
    </row>
    <row r="1347" customHeight="1" spans="1:11">
      <c r="A1347" s="224" t="s">
        <v>1408</v>
      </c>
      <c r="B1347" s="225">
        <v>331501012</v>
      </c>
      <c r="C1347" s="205" t="s">
        <v>2283</v>
      </c>
      <c r="D1347" s="205"/>
      <c r="E1347" s="205"/>
      <c r="F1347" s="205" t="s">
        <v>24</v>
      </c>
      <c r="G1347" s="226"/>
      <c r="H1347" s="227">
        <v>2470</v>
      </c>
      <c r="I1347" s="227">
        <v>2145</v>
      </c>
      <c r="J1347" s="227">
        <v>1755</v>
      </c>
      <c r="K1347" s="11">
        <v>1197</v>
      </c>
    </row>
    <row r="1348" customHeight="1" spans="1:11">
      <c r="A1348" s="224" t="s">
        <v>1408</v>
      </c>
      <c r="B1348" s="225">
        <v>331501014</v>
      </c>
      <c r="C1348" s="205" t="s">
        <v>2284</v>
      </c>
      <c r="D1348" s="205"/>
      <c r="E1348" s="205"/>
      <c r="F1348" s="205" t="s">
        <v>24</v>
      </c>
      <c r="G1348" s="226"/>
      <c r="H1348" s="227">
        <v>2600</v>
      </c>
      <c r="I1348" s="227">
        <v>2236</v>
      </c>
      <c r="J1348" s="227">
        <v>1846</v>
      </c>
      <c r="K1348" s="11">
        <v>1198</v>
      </c>
    </row>
    <row r="1349" customHeight="1" spans="1:11">
      <c r="A1349" s="224" t="s">
        <v>1408</v>
      </c>
      <c r="B1349" s="225">
        <v>331501015</v>
      </c>
      <c r="C1349" s="205" t="s">
        <v>2285</v>
      </c>
      <c r="D1349" s="205"/>
      <c r="E1349" s="205"/>
      <c r="F1349" s="205" t="s">
        <v>24</v>
      </c>
      <c r="G1349" s="226"/>
      <c r="H1349" s="227">
        <v>2990</v>
      </c>
      <c r="I1349" s="227">
        <v>2600</v>
      </c>
      <c r="J1349" s="227">
        <v>2145</v>
      </c>
      <c r="K1349" s="11">
        <v>1199</v>
      </c>
    </row>
    <row r="1350" customHeight="1" spans="1:11">
      <c r="A1350" s="224" t="s">
        <v>1408</v>
      </c>
      <c r="B1350" s="225">
        <v>331501016</v>
      </c>
      <c r="C1350" s="205" t="s">
        <v>2286</v>
      </c>
      <c r="D1350" s="205" t="s">
        <v>2287</v>
      </c>
      <c r="E1350" s="205" t="s">
        <v>2288</v>
      </c>
      <c r="F1350" s="205" t="s">
        <v>24</v>
      </c>
      <c r="G1350" s="226"/>
      <c r="H1350" s="227">
        <v>2990</v>
      </c>
      <c r="I1350" s="227">
        <v>2600</v>
      </c>
      <c r="J1350" s="227">
        <v>2145</v>
      </c>
      <c r="K1350" s="11">
        <v>1200</v>
      </c>
    </row>
    <row r="1351" customHeight="1" spans="1:11">
      <c r="A1351" s="224" t="s">
        <v>1408</v>
      </c>
      <c r="B1351" s="225">
        <v>331501017</v>
      </c>
      <c r="C1351" s="205" t="s">
        <v>2289</v>
      </c>
      <c r="D1351" s="205"/>
      <c r="E1351" s="205"/>
      <c r="F1351" s="205" t="s">
        <v>24</v>
      </c>
      <c r="G1351" s="226"/>
      <c r="H1351" s="227">
        <v>910</v>
      </c>
      <c r="I1351" s="227">
        <v>819</v>
      </c>
      <c r="J1351" s="227">
        <v>676</v>
      </c>
      <c r="K1351" s="11">
        <v>1201</v>
      </c>
    </row>
    <row r="1352" customHeight="1" spans="1:11">
      <c r="A1352" s="224" t="s">
        <v>1408</v>
      </c>
      <c r="B1352" s="225">
        <v>331501018</v>
      </c>
      <c r="C1352" s="205" t="s">
        <v>2290</v>
      </c>
      <c r="D1352" s="205"/>
      <c r="E1352" s="205"/>
      <c r="F1352" s="205" t="s">
        <v>24</v>
      </c>
      <c r="G1352" s="226"/>
      <c r="H1352" s="227">
        <v>910</v>
      </c>
      <c r="I1352" s="227">
        <v>819</v>
      </c>
      <c r="J1352" s="227">
        <v>676</v>
      </c>
      <c r="K1352" s="11">
        <v>1202</v>
      </c>
    </row>
    <row r="1353" customHeight="1" spans="1:11">
      <c r="A1353" s="224" t="s">
        <v>1408</v>
      </c>
      <c r="B1353" s="225">
        <v>331501019</v>
      </c>
      <c r="C1353" s="205" t="s">
        <v>2291</v>
      </c>
      <c r="D1353" s="228" t="s">
        <v>2292</v>
      </c>
      <c r="E1353" s="205"/>
      <c r="F1353" s="205" t="s">
        <v>24</v>
      </c>
      <c r="G1353" s="226"/>
      <c r="H1353" s="227">
        <v>1560</v>
      </c>
      <c r="I1353" s="227">
        <v>1365</v>
      </c>
      <c r="J1353" s="227">
        <v>1105</v>
      </c>
      <c r="K1353" s="11">
        <v>1203</v>
      </c>
    </row>
    <row r="1354" customHeight="1" spans="1:11">
      <c r="A1354" s="224" t="s">
        <v>1408</v>
      </c>
      <c r="B1354" s="225">
        <v>331501020</v>
      </c>
      <c r="C1354" s="205" t="s">
        <v>2293</v>
      </c>
      <c r="D1354" s="228" t="s">
        <v>204</v>
      </c>
      <c r="E1354" s="205"/>
      <c r="F1354" s="205" t="s">
        <v>2294</v>
      </c>
      <c r="G1354" s="226"/>
      <c r="H1354" s="227">
        <v>2470</v>
      </c>
      <c r="I1354" s="227">
        <v>2145</v>
      </c>
      <c r="J1354" s="227">
        <v>1755</v>
      </c>
      <c r="K1354" s="11">
        <v>1204</v>
      </c>
    </row>
    <row r="1355" customHeight="1" spans="1:11">
      <c r="A1355" s="224" t="s">
        <v>1408</v>
      </c>
      <c r="B1355" s="225">
        <v>331501021</v>
      </c>
      <c r="C1355" s="205" t="s">
        <v>2295</v>
      </c>
      <c r="D1355" s="228" t="s">
        <v>204</v>
      </c>
      <c r="E1355" s="205"/>
      <c r="F1355" s="205" t="s">
        <v>2296</v>
      </c>
      <c r="G1355" s="226"/>
      <c r="H1355" s="227">
        <v>2600</v>
      </c>
      <c r="I1355" s="227">
        <v>2210</v>
      </c>
      <c r="J1355" s="227">
        <v>1820</v>
      </c>
      <c r="K1355" s="11">
        <v>1205</v>
      </c>
    </row>
    <row r="1356" customHeight="1" spans="1:11">
      <c r="A1356" s="224" t="s">
        <v>1408</v>
      </c>
      <c r="B1356" s="225">
        <v>331501022</v>
      </c>
      <c r="C1356" s="205" t="s">
        <v>2297</v>
      </c>
      <c r="D1356" s="205" t="s">
        <v>2271</v>
      </c>
      <c r="E1356" s="205"/>
      <c r="F1356" s="205" t="s">
        <v>2296</v>
      </c>
      <c r="G1356" s="226"/>
      <c r="H1356" s="227">
        <v>2600</v>
      </c>
      <c r="I1356" s="227">
        <v>2210</v>
      </c>
      <c r="J1356" s="227">
        <v>1820</v>
      </c>
      <c r="K1356" s="11">
        <v>1206</v>
      </c>
    </row>
    <row r="1357" customHeight="1" spans="1:11">
      <c r="A1357" s="224" t="s">
        <v>1408</v>
      </c>
      <c r="B1357" s="225">
        <v>331501023</v>
      </c>
      <c r="C1357" s="205" t="s">
        <v>2298</v>
      </c>
      <c r="D1357" s="205"/>
      <c r="E1357" s="228"/>
      <c r="F1357" s="205" t="s">
        <v>24</v>
      </c>
      <c r="G1357" s="226"/>
      <c r="H1357" s="227">
        <v>3770</v>
      </c>
      <c r="I1357" s="227">
        <v>3250</v>
      </c>
      <c r="J1357" s="227">
        <v>2678</v>
      </c>
      <c r="K1357" s="11">
        <v>1207</v>
      </c>
    </row>
    <row r="1358" customHeight="1" spans="1:11">
      <c r="A1358" s="224" t="s">
        <v>1408</v>
      </c>
      <c r="B1358" s="225">
        <v>331501024</v>
      </c>
      <c r="C1358" s="205" t="s">
        <v>2299</v>
      </c>
      <c r="D1358" s="205" t="s">
        <v>2300</v>
      </c>
      <c r="E1358" s="205"/>
      <c r="F1358" s="205" t="s">
        <v>24</v>
      </c>
      <c r="G1358" s="226"/>
      <c r="H1358" s="227">
        <v>2470</v>
      </c>
      <c r="I1358" s="227">
        <v>2145</v>
      </c>
      <c r="J1358" s="227">
        <v>1755</v>
      </c>
      <c r="K1358" s="11">
        <v>1208</v>
      </c>
    </row>
    <row r="1359" customHeight="1" spans="1:11">
      <c r="A1359" s="224" t="s">
        <v>1408</v>
      </c>
      <c r="B1359" s="225">
        <v>331501025</v>
      </c>
      <c r="C1359" s="205" t="s">
        <v>2301</v>
      </c>
      <c r="D1359" s="205" t="s">
        <v>2302</v>
      </c>
      <c r="E1359" s="228" t="s">
        <v>204</v>
      </c>
      <c r="F1359" s="205" t="s">
        <v>24</v>
      </c>
      <c r="G1359" s="226" t="s">
        <v>204</v>
      </c>
      <c r="H1359" s="227">
        <v>2080</v>
      </c>
      <c r="I1359" s="227">
        <v>1820</v>
      </c>
      <c r="J1359" s="227">
        <v>1430</v>
      </c>
      <c r="K1359" s="11">
        <v>1209</v>
      </c>
    </row>
    <row r="1360" customHeight="1" spans="1:11">
      <c r="A1360" s="224" t="s">
        <v>1408</v>
      </c>
      <c r="B1360" s="225">
        <v>331501026</v>
      </c>
      <c r="C1360" s="205" t="s">
        <v>2303</v>
      </c>
      <c r="D1360" s="205" t="s">
        <v>2304</v>
      </c>
      <c r="E1360" s="205"/>
      <c r="F1360" s="205" t="s">
        <v>24</v>
      </c>
      <c r="G1360" s="226" t="s">
        <v>2305</v>
      </c>
      <c r="H1360" s="227">
        <v>2730</v>
      </c>
      <c r="I1360" s="227">
        <v>2340</v>
      </c>
      <c r="J1360" s="227">
        <v>1950</v>
      </c>
      <c r="K1360" s="11">
        <v>1210</v>
      </c>
    </row>
    <row r="1361" customHeight="1" spans="1:11">
      <c r="A1361" s="224" t="s">
        <v>1408</v>
      </c>
      <c r="B1361" s="225">
        <v>331501028</v>
      </c>
      <c r="C1361" s="205" t="s">
        <v>2306</v>
      </c>
      <c r="D1361" s="228" t="s">
        <v>278</v>
      </c>
      <c r="E1361" s="228" t="s">
        <v>204</v>
      </c>
      <c r="F1361" s="205" t="s">
        <v>2296</v>
      </c>
      <c r="G1361" s="226"/>
      <c r="H1361" s="227">
        <v>2470</v>
      </c>
      <c r="I1361" s="227">
        <v>2145</v>
      </c>
      <c r="J1361" s="227">
        <v>1755</v>
      </c>
      <c r="K1361" s="11">
        <v>1211</v>
      </c>
    </row>
    <row r="1362" customHeight="1" spans="1:11">
      <c r="A1362" s="224" t="s">
        <v>1408</v>
      </c>
      <c r="B1362" s="225">
        <v>331501029</v>
      </c>
      <c r="C1362" s="205" t="s">
        <v>2307</v>
      </c>
      <c r="D1362" s="205" t="s">
        <v>2308</v>
      </c>
      <c r="E1362" s="205"/>
      <c r="F1362" s="205" t="s">
        <v>2296</v>
      </c>
      <c r="G1362" s="226" t="s">
        <v>2309</v>
      </c>
      <c r="H1362" s="227">
        <v>1950</v>
      </c>
      <c r="I1362" s="227">
        <v>1690</v>
      </c>
      <c r="J1362" s="227">
        <v>1365</v>
      </c>
      <c r="K1362" s="11">
        <v>1212</v>
      </c>
    </row>
    <row r="1363" customHeight="1" spans="1:11">
      <c r="A1363" s="224" t="s">
        <v>1408</v>
      </c>
      <c r="B1363" s="225">
        <v>331501030</v>
      </c>
      <c r="C1363" s="205" t="s">
        <v>2310</v>
      </c>
      <c r="D1363" s="205" t="s">
        <v>2311</v>
      </c>
      <c r="E1363" s="205"/>
      <c r="F1363" s="205" t="s">
        <v>24</v>
      </c>
      <c r="G1363" s="226"/>
      <c r="H1363" s="227">
        <v>2730</v>
      </c>
      <c r="I1363" s="227">
        <v>2340</v>
      </c>
      <c r="J1363" s="227">
        <v>1950</v>
      </c>
      <c r="K1363" s="11">
        <v>1213</v>
      </c>
    </row>
    <row r="1364" customHeight="1" spans="1:11">
      <c r="A1364" s="224" t="s">
        <v>1408</v>
      </c>
      <c r="B1364" s="225">
        <v>331501031</v>
      </c>
      <c r="C1364" s="205" t="s">
        <v>2312</v>
      </c>
      <c r="D1364" s="205" t="s">
        <v>2313</v>
      </c>
      <c r="E1364" s="205"/>
      <c r="F1364" s="205" t="s">
        <v>24</v>
      </c>
      <c r="G1364" s="226"/>
      <c r="H1364" s="227">
        <v>2080</v>
      </c>
      <c r="I1364" s="227">
        <v>1820</v>
      </c>
      <c r="J1364" s="227">
        <v>1430</v>
      </c>
      <c r="K1364" s="11">
        <v>1214</v>
      </c>
    </row>
    <row r="1365" customHeight="1" spans="1:11">
      <c r="A1365" s="224" t="s">
        <v>1408</v>
      </c>
      <c r="B1365" s="225">
        <v>331501032</v>
      </c>
      <c r="C1365" s="205" t="s">
        <v>2314</v>
      </c>
      <c r="D1365" s="205" t="s">
        <v>2315</v>
      </c>
      <c r="E1365" s="228" t="s">
        <v>204</v>
      </c>
      <c r="F1365" s="205" t="s">
        <v>2296</v>
      </c>
      <c r="G1365" s="226" t="s">
        <v>2316</v>
      </c>
      <c r="H1365" s="227">
        <v>2340</v>
      </c>
      <c r="I1365" s="227">
        <v>2015</v>
      </c>
      <c r="J1365" s="227">
        <v>1625</v>
      </c>
      <c r="K1365" s="11">
        <v>1215</v>
      </c>
    </row>
    <row r="1366" customHeight="1" spans="1:11">
      <c r="A1366" s="224" t="s">
        <v>1408</v>
      </c>
      <c r="B1366" s="225">
        <v>331501033</v>
      </c>
      <c r="C1366" s="205" t="s">
        <v>2317</v>
      </c>
      <c r="D1366" s="228" t="s">
        <v>204</v>
      </c>
      <c r="E1366" s="228" t="s">
        <v>204</v>
      </c>
      <c r="F1366" s="205" t="s">
        <v>2294</v>
      </c>
      <c r="G1366" s="226"/>
      <c r="H1366" s="227">
        <v>2340</v>
      </c>
      <c r="I1366" s="227">
        <v>2015</v>
      </c>
      <c r="J1366" s="227">
        <v>1625</v>
      </c>
      <c r="K1366" s="11">
        <v>1216</v>
      </c>
    </row>
    <row r="1367" customHeight="1" spans="1:11">
      <c r="A1367" s="224" t="s">
        <v>1408</v>
      </c>
      <c r="B1367" s="225">
        <v>331501034</v>
      </c>
      <c r="C1367" s="205" t="s">
        <v>2318</v>
      </c>
      <c r="D1367" s="205" t="s">
        <v>2319</v>
      </c>
      <c r="E1367" s="205"/>
      <c r="F1367" s="205" t="s">
        <v>24</v>
      </c>
      <c r="G1367" s="226"/>
      <c r="H1367" s="227">
        <v>1755</v>
      </c>
      <c r="I1367" s="227">
        <v>1560</v>
      </c>
      <c r="J1367" s="227">
        <v>1261</v>
      </c>
      <c r="K1367" s="11">
        <v>1217</v>
      </c>
    </row>
    <row r="1368" customHeight="1" spans="1:11">
      <c r="A1368" s="224" t="s">
        <v>1408</v>
      </c>
      <c r="B1368" s="225">
        <v>331501035</v>
      </c>
      <c r="C1368" s="205" t="s">
        <v>2320</v>
      </c>
      <c r="D1368" s="205"/>
      <c r="E1368" s="205"/>
      <c r="F1368" s="205" t="s">
        <v>24</v>
      </c>
      <c r="G1368" s="226"/>
      <c r="H1368" s="227">
        <v>1911</v>
      </c>
      <c r="I1368" s="227">
        <v>1638</v>
      </c>
      <c r="J1368" s="227">
        <v>1365</v>
      </c>
      <c r="K1368" s="11">
        <v>1218</v>
      </c>
    </row>
    <row r="1369" customHeight="1" spans="1:11">
      <c r="A1369" s="224" t="s">
        <v>1408</v>
      </c>
      <c r="B1369" s="225">
        <v>331501036</v>
      </c>
      <c r="C1369" s="205" t="s">
        <v>2321</v>
      </c>
      <c r="D1369" s="205" t="s">
        <v>2322</v>
      </c>
      <c r="E1369" s="205"/>
      <c r="F1369" s="205" t="s">
        <v>2323</v>
      </c>
      <c r="G1369" s="226" t="s">
        <v>2324</v>
      </c>
      <c r="H1369" s="227">
        <v>1560</v>
      </c>
      <c r="I1369" s="227">
        <v>1365</v>
      </c>
      <c r="J1369" s="227">
        <v>1105</v>
      </c>
      <c r="K1369" s="11">
        <v>1219</v>
      </c>
    </row>
    <row r="1370" customHeight="1" spans="1:11">
      <c r="A1370" s="224" t="s">
        <v>1408</v>
      </c>
      <c r="B1370" s="225">
        <v>331501037</v>
      </c>
      <c r="C1370" s="205" t="s">
        <v>2325</v>
      </c>
      <c r="D1370" s="205"/>
      <c r="E1370" s="205"/>
      <c r="F1370" s="205" t="s">
        <v>2323</v>
      </c>
      <c r="G1370" s="226"/>
      <c r="H1370" s="227">
        <v>2210</v>
      </c>
      <c r="I1370" s="227">
        <v>1885</v>
      </c>
      <c r="J1370" s="227">
        <v>1560</v>
      </c>
      <c r="K1370" s="11">
        <v>1220</v>
      </c>
    </row>
    <row r="1371" customHeight="1" spans="1:11">
      <c r="A1371" s="224" t="s">
        <v>1408</v>
      </c>
      <c r="B1371" s="225">
        <v>331501038</v>
      </c>
      <c r="C1371" s="205" t="s">
        <v>2326</v>
      </c>
      <c r="D1371" s="205" t="s">
        <v>2327</v>
      </c>
      <c r="E1371" s="205"/>
      <c r="F1371" s="205" t="s">
        <v>2294</v>
      </c>
      <c r="G1371" s="226"/>
      <c r="H1371" s="227">
        <v>1300</v>
      </c>
      <c r="I1371" s="227">
        <v>1105</v>
      </c>
      <c r="J1371" s="227">
        <v>910</v>
      </c>
      <c r="K1371" s="11">
        <v>1221</v>
      </c>
    </row>
    <row r="1372" customHeight="1" spans="1:11">
      <c r="A1372" s="224" t="s">
        <v>1408</v>
      </c>
      <c r="B1372" s="225">
        <v>331501040</v>
      </c>
      <c r="C1372" s="205" t="s">
        <v>2328</v>
      </c>
      <c r="D1372" s="205"/>
      <c r="E1372" s="205"/>
      <c r="F1372" s="205" t="s">
        <v>2329</v>
      </c>
      <c r="G1372" s="226"/>
      <c r="H1372" s="227">
        <v>3770</v>
      </c>
      <c r="I1372" s="227">
        <v>3250</v>
      </c>
      <c r="J1372" s="227">
        <v>2730</v>
      </c>
      <c r="K1372" s="11">
        <v>1222</v>
      </c>
    </row>
    <row r="1373" customHeight="1" spans="1:11">
      <c r="A1373" s="224" t="s">
        <v>1408</v>
      </c>
      <c r="B1373" s="225">
        <v>331501041</v>
      </c>
      <c r="C1373" s="205" t="s">
        <v>2330</v>
      </c>
      <c r="D1373" s="205" t="s">
        <v>2331</v>
      </c>
      <c r="E1373" s="228" t="s">
        <v>204</v>
      </c>
      <c r="F1373" s="205" t="s">
        <v>24</v>
      </c>
      <c r="G1373" s="226"/>
      <c r="H1373" s="227">
        <v>2340</v>
      </c>
      <c r="I1373" s="227">
        <v>2015</v>
      </c>
      <c r="J1373" s="227">
        <v>1625</v>
      </c>
      <c r="K1373" s="11">
        <v>1223</v>
      </c>
    </row>
    <row r="1374" customHeight="1" spans="1:11">
      <c r="A1374" s="224" t="s">
        <v>1408</v>
      </c>
      <c r="B1374" s="225">
        <v>331501042</v>
      </c>
      <c r="C1374" s="205" t="s">
        <v>2332</v>
      </c>
      <c r="D1374" s="205" t="s">
        <v>2333</v>
      </c>
      <c r="E1374" s="205"/>
      <c r="F1374" s="205" t="s">
        <v>24</v>
      </c>
      <c r="G1374" s="226" t="s">
        <v>2334</v>
      </c>
      <c r="H1374" s="227">
        <v>2210</v>
      </c>
      <c r="I1374" s="227">
        <v>1950</v>
      </c>
      <c r="J1374" s="227">
        <v>1560</v>
      </c>
      <c r="K1374" s="11">
        <v>1224</v>
      </c>
    </row>
    <row r="1375" customHeight="1" spans="1:11">
      <c r="A1375" s="224" t="s">
        <v>1408</v>
      </c>
      <c r="B1375" s="225">
        <v>331501043</v>
      </c>
      <c r="C1375" s="205" t="s">
        <v>2335</v>
      </c>
      <c r="D1375" s="205"/>
      <c r="E1375" s="205"/>
      <c r="F1375" s="205" t="s">
        <v>24</v>
      </c>
      <c r="G1375" s="226"/>
      <c r="H1375" s="227">
        <v>1625</v>
      </c>
      <c r="I1375" s="227">
        <v>1430</v>
      </c>
      <c r="J1375" s="227">
        <v>1170</v>
      </c>
      <c r="K1375" s="11">
        <v>1225</v>
      </c>
    </row>
    <row r="1376" customHeight="1" spans="1:11">
      <c r="A1376" s="224" t="s">
        <v>1408</v>
      </c>
      <c r="B1376" s="225">
        <v>331501044</v>
      </c>
      <c r="C1376" s="205" t="s">
        <v>2336</v>
      </c>
      <c r="D1376" s="205" t="s">
        <v>2337</v>
      </c>
      <c r="E1376" s="205"/>
      <c r="F1376" s="205" t="s">
        <v>24</v>
      </c>
      <c r="G1376" s="226"/>
      <c r="H1376" s="227">
        <v>1365</v>
      </c>
      <c r="I1376" s="227">
        <v>1170</v>
      </c>
      <c r="J1376" s="227">
        <v>975</v>
      </c>
      <c r="K1376" s="11">
        <v>1226</v>
      </c>
    </row>
    <row r="1377" customHeight="1" spans="1:11">
      <c r="A1377" s="224" t="s">
        <v>1408</v>
      </c>
      <c r="B1377" s="225">
        <v>331501045</v>
      </c>
      <c r="C1377" s="205" t="s">
        <v>2338</v>
      </c>
      <c r="D1377" s="205"/>
      <c r="E1377" s="205"/>
      <c r="F1377" s="205" t="s">
        <v>24</v>
      </c>
      <c r="G1377" s="226"/>
      <c r="H1377" s="227">
        <v>1495</v>
      </c>
      <c r="I1377" s="227">
        <v>1300</v>
      </c>
      <c r="J1377" s="227">
        <v>1066</v>
      </c>
      <c r="K1377" s="11">
        <v>1227</v>
      </c>
    </row>
    <row r="1378" customHeight="1" spans="1:11">
      <c r="A1378" s="224" t="s">
        <v>1408</v>
      </c>
      <c r="B1378" s="225">
        <v>331501046</v>
      </c>
      <c r="C1378" s="205" t="s">
        <v>2339</v>
      </c>
      <c r="D1378" s="205"/>
      <c r="E1378" s="205"/>
      <c r="F1378" s="205" t="s">
        <v>24</v>
      </c>
      <c r="G1378" s="226"/>
      <c r="H1378" s="227">
        <v>1950</v>
      </c>
      <c r="I1378" s="227">
        <v>1690</v>
      </c>
      <c r="J1378" s="227">
        <v>1365</v>
      </c>
      <c r="K1378" s="11">
        <v>1228</v>
      </c>
    </row>
    <row r="1379" customHeight="1" spans="1:11">
      <c r="A1379" s="224" t="s">
        <v>1408</v>
      </c>
      <c r="B1379" s="225">
        <v>331501047</v>
      </c>
      <c r="C1379" s="205" t="s">
        <v>2340</v>
      </c>
      <c r="D1379" s="205" t="s">
        <v>2341</v>
      </c>
      <c r="E1379" s="228" t="s">
        <v>204</v>
      </c>
      <c r="F1379" s="205" t="s">
        <v>24</v>
      </c>
      <c r="G1379" s="226" t="s">
        <v>2342</v>
      </c>
      <c r="H1379" s="227">
        <v>2470</v>
      </c>
      <c r="I1379" s="227">
        <v>2145</v>
      </c>
      <c r="J1379" s="227">
        <v>1755</v>
      </c>
      <c r="K1379" s="11">
        <v>1229</v>
      </c>
    </row>
    <row r="1380" customHeight="1" spans="1:11">
      <c r="A1380" s="224" t="s">
        <v>1408</v>
      </c>
      <c r="B1380" s="225">
        <v>331501048</v>
      </c>
      <c r="C1380" s="205" t="s">
        <v>2343</v>
      </c>
      <c r="D1380" s="205"/>
      <c r="E1380" s="205"/>
      <c r="F1380" s="205" t="s">
        <v>24</v>
      </c>
      <c r="G1380" s="226" t="s">
        <v>2344</v>
      </c>
      <c r="H1380" s="227">
        <v>2730</v>
      </c>
      <c r="I1380" s="227">
        <v>2340</v>
      </c>
      <c r="J1380" s="227">
        <v>1950</v>
      </c>
      <c r="K1380" s="11">
        <v>1230</v>
      </c>
    </row>
    <row r="1381" customHeight="1" spans="1:11">
      <c r="A1381" s="224" t="s">
        <v>1408</v>
      </c>
      <c r="B1381" s="225">
        <v>331501049</v>
      </c>
      <c r="C1381" s="205" t="s">
        <v>2345</v>
      </c>
      <c r="D1381" s="205"/>
      <c r="E1381" s="205"/>
      <c r="F1381" s="205" t="s">
        <v>24</v>
      </c>
      <c r="G1381" s="226" t="s">
        <v>2344</v>
      </c>
      <c r="H1381" s="227">
        <v>2600</v>
      </c>
      <c r="I1381" s="227">
        <v>2275</v>
      </c>
      <c r="J1381" s="227">
        <v>1820</v>
      </c>
      <c r="K1381" s="11">
        <v>1231</v>
      </c>
    </row>
    <row r="1382" customHeight="1" spans="1:11">
      <c r="A1382" s="224" t="s">
        <v>1408</v>
      </c>
      <c r="B1382" s="225">
        <v>331501050</v>
      </c>
      <c r="C1382" s="205" t="s">
        <v>2346</v>
      </c>
      <c r="D1382" s="205"/>
      <c r="E1382" s="205"/>
      <c r="F1382" s="205" t="s">
        <v>24</v>
      </c>
      <c r="G1382" s="226" t="s">
        <v>2344</v>
      </c>
      <c r="H1382" s="227">
        <v>2990</v>
      </c>
      <c r="I1382" s="227">
        <v>2600</v>
      </c>
      <c r="J1382" s="227">
        <v>2145</v>
      </c>
      <c r="K1382" s="11">
        <v>1232</v>
      </c>
    </row>
    <row r="1383" customHeight="1" spans="1:11">
      <c r="A1383" s="224" t="s">
        <v>1408</v>
      </c>
      <c r="B1383" s="225">
        <v>331501051</v>
      </c>
      <c r="C1383" s="205" t="s">
        <v>2347</v>
      </c>
      <c r="D1383" s="205"/>
      <c r="E1383" s="205"/>
      <c r="F1383" s="205" t="s">
        <v>24</v>
      </c>
      <c r="G1383" s="226" t="s">
        <v>2348</v>
      </c>
      <c r="H1383" s="227">
        <v>2730</v>
      </c>
      <c r="I1383" s="227">
        <v>2340</v>
      </c>
      <c r="J1383" s="227">
        <v>1950</v>
      </c>
      <c r="K1383" s="11">
        <v>1233</v>
      </c>
    </row>
    <row r="1384" customHeight="1" spans="1:11">
      <c r="A1384" s="224" t="s">
        <v>1408</v>
      </c>
      <c r="B1384" s="225">
        <v>331501052</v>
      </c>
      <c r="C1384" s="205" t="s">
        <v>2349</v>
      </c>
      <c r="D1384" s="205" t="s">
        <v>2350</v>
      </c>
      <c r="E1384" s="205"/>
      <c r="F1384" s="205" t="s">
        <v>24</v>
      </c>
      <c r="G1384" s="226"/>
      <c r="H1384" s="227">
        <v>2080</v>
      </c>
      <c r="I1384" s="227">
        <v>1820</v>
      </c>
      <c r="J1384" s="227">
        <v>1495</v>
      </c>
      <c r="K1384" s="11">
        <v>1234</v>
      </c>
    </row>
    <row r="1385" customHeight="1" spans="1:11">
      <c r="A1385" s="224" t="s">
        <v>1408</v>
      </c>
      <c r="B1385" s="225">
        <v>331501053</v>
      </c>
      <c r="C1385" s="205" t="s">
        <v>2351</v>
      </c>
      <c r="D1385" s="205"/>
      <c r="E1385" s="205"/>
      <c r="F1385" s="205" t="s">
        <v>24</v>
      </c>
      <c r="G1385" s="226"/>
      <c r="H1385" s="227">
        <v>2730</v>
      </c>
      <c r="I1385" s="227">
        <v>2340</v>
      </c>
      <c r="J1385" s="227">
        <v>1950</v>
      </c>
      <c r="K1385" s="11">
        <v>1235</v>
      </c>
    </row>
    <row r="1386" customHeight="1" spans="1:11">
      <c r="A1386" s="224" t="s">
        <v>1408</v>
      </c>
      <c r="B1386" s="225">
        <v>331501054</v>
      </c>
      <c r="C1386" s="205" t="s">
        <v>2352</v>
      </c>
      <c r="D1386" s="205"/>
      <c r="E1386" s="205"/>
      <c r="F1386" s="205" t="s">
        <v>24</v>
      </c>
      <c r="G1386" s="226"/>
      <c r="H1386" s="227">
        <v>1755</v>
      </c>
      <c r="I1386" s="227">
        <v>1560</v>
      </c>
      <c r="J1386" s="227">
        <v>1248</v>
      </c>
      <c r="K1386" s="11">
        <v>1236</v>
      </c>
    </row>
    <row r="1387" customHeight="1" spans="1:11">
      <c r="A1387" s="224" t="s">
        <v>1408</v>
      </c>
      <c r="B1387" s="225">
        <v>331501055</v>
      </c>
      <c r="C1387" s="205" t="s">
        <v>2353</v>
      </c>
      <c r="D1387" s="205"/>
      <c r="E1387" s="205"/>
      <c r="F1387" s="205" t="s">
        <v>24</v>
      </c>
      <c r="G1387" s="226" t="s">
        <v>2354</v>
      </c>
      <c r="H1387" s="227">
        <v>2470</v>
      </c>
      <c r="I1387" s="227">
        <v>2145</v>
      </c>
      <c r="J1387" s="227">
        <v>1755</v>
      </c>
      <c r="K1387" s="11">
        <v>1237</v>
      </c>
    </row>
    <row r="1388" customHeight="1" spans="1:11">
      <c r="A1388" s="224" t="s">
        <v>1408</v>
      </c>
      <c r="B1388" s="225">
        <v>331501056</v>
      </c>
      <c r="C1388" s="205" t="s">
        <v>2355</v>
      </c>
      <c r="D1388" s="205" t="s">
        <v>2356</v>
      </c>
      <c r="E1388" s="205"/>
      <c r="F1388" s="205" t="s">
        <v>2294</v>
      </c>
      <c r="G1388" s="226"/>
      <c r="H1388" s="227">
        <v>2080</v>
      </c>
      <c r="I1388" s="227">
        <v>1820</v>
      </c>
      <c r="J1388" s="227">
        <v>1495</v>
      </c>
      <c r="K1388" s="11">
        <v>1238</v>
      </c>
    </row>
    <row r="1389" customHeight="1" spans="1:11">
      <c r="A1389" s="224" t="s">
        <v>1408</v>
      </c>
      <c r="B1389" s="225">
        <v>331501058</v>
      </c>
      <c r="C1389" s="205" t="s">
        <v>2357</v>
      </c>
      <c r="D1389" s="205" t="s">
        <v>2358</v>
      </c>
      <c r="E1389" s="205"/>
      <c r="F1389" s="205" t="s">
        <v>2329</v>
      </c>
      <c r="G1389" s="226" t="s">
        <v>2359</v>
      </c>
      <c r="H1389" s="227">
        <v>1300</v>
      </c>
      <c r="I1389" s="227">
        <v>1170</v>
      </c>
      <c r="J1389" s="227">
        <v>1040</v>
      </c>
      <c r="K1389" s="11">
        <v>1239</v>
      </c>
    </row>
    <row r="1390" customHeight="1" spans="1:10">
      <c r="A1390" s="224"/>
      <c r="B1390" s="231">
        <v>331502</v>
      </c>
      <c r="C1390" s="204" t="s">
        <v>2360</v>
      </c>
      <c r="D1390" s="205"/>
      <c r="E1390" s="205" t="s">
        <v>896</v>
      </c>
      <c r="F1390" s="205"/>
      <c r="G1390" s="226"/>
      <c r="H1390" s="227" t="s">
        <v>204</v>
      </c>
      <c r="I1390" s="227" t="s">
        <v>204</v>
      </c>
      <c r="J1390" s="227" t="s">
        <v>204</v>
      </c>
    </row>
    <row r="1391" customHeight="1" spans="1:11">
      <c r="A1391" s="224" t="s">
        <v>1408</v>
      </c>
      <c r="B1391" s="225">
        <v>331502001</v>
      </c>
      <c r="C1391" s="205" t="s">
        <v>2361</v>
      </c>
      <c r="D1391" s="205" t="s">
        <v>2362</v>
      </c>
      <c r="E1391" s="205"/>
      <c r="F1391" s="205" t="s">
        <v>24</v>
      </c>
      <c r="G1391" s="226" t="s">
        <v>2363</v>
      </c>
      <c r="H1391" s="227">
        <v>2015</v>
      </c>
      <c r="I1391" s="227">
        <v>1755</v>
      </c>
      <c r="J1391" s="227">
        <v>1430</v>
      </c>
      <c r="K1391" s="11">
        <v>1240</v>
      </c>
    </row>
    <row r="1392" customHeight="1" spans="1:11">
      <c r="A1392" s="224" t="s">
        <v>1408</v>
      </c>
      <c r="B1392" s="225">
        <v>331502002</v>
      </c>
      <c r="C1392" s="205" t="s">
        <v>2364</v>
      </c>
      <c r="D1392" s="205"/>
      <c r="E1392" s="205"/>
      <c r="F1392" s="205" t="s">
        <v>24</v>
      </c>
      <c r="G1392" s="226"/>
      <c r="H1392" s="227">
        <v>1300</v>
      </c>
      <c r="I1392" s="227">
        <v>1105</v>
      </c>
      <c r="J1392" s="227">
        <v>910</v>
      </c>
      <c r="K1392" s="11">
        <v>1241</v>
      </c>
    </row>
    <row r="1393" customHeight="1" spans="1:11">
      <c r="A1393" s="224" t="s">
        <v>1408</v>
      </c>
      <c r="B1393" s="225">
        <v>331502003</v>
      </c>
      <c r="C1393" s="205" t="s">
        <v>2365</v>
      </c>
      <c r="D1393" s="205" t="s">
        <v>2366</v>
      </c>
      <c r="E1393" s="205"/>
      <c r="F1393" s="205" t="s">
        <v>24</v>
      </c>
      <c r="G1393" s="226"/>
      <c r="H1393" s="227">
        <v>2470</v>
      </c>
      <c r="I1393" s="227">
        <v>2145</v>
      </c>
      <c r="J1393" s="227">
        <v>1755</v>
      </c>
      <c r="K1393" s="11">
        <v>1242</v>
      </c>
    </row>
    <row r="1394" customHeight="1" spans="1:11">
      <c r="A1394" s="224" t="s">
        <v>1408</v>
      </c>
      <c r="B1394" s="225">
        <v>331502004</v>
      </c>
      <c r="C1394" s="205" t="s">
        <v>2367</v>
      </c>
      <c r="D1394" s="205" t="s">
        <v>2368</v>
      </c>
      <c r="E1394" s="205"/>
      <c r="F1394" s="205" t="s">
        <v>24</v>
      </c>
      <c r="G1394" s="226" t="s">
        <v>2363</v>
      </c>
      <c r="H1394" s="227">
        <v>2470</v>
      </c>
      <c r="I1394" s="227">
        <v>2145</v>
      </c>
      <c r="J1394" s="227">
        <v>1755</v>
      </c>
      <c r="K1394" s="11">
        <v>1243</v>
      </c>
    </row>
    <row r="1395" customHeight="1" spans="1:11">
      <c r="A1395" s="224" t="s">
        <v>1408</v>
      </c>
      <c r="B1395" s="225">
        <v>331502005</v>
      </c>
      <c r="C1395" s="205" t="s">
        <v>2369</v>
      </c>
      <c r="D1395" s="205" t="s">
        <v>2370</v>
      </c>
      <c r="E1395" s="205"/>
      <c r="F1395" s="205" t="s">
        <v>24</v>
      </c>
      <c r="G1395" s="226"/>
      <c r="H1395" s="227">
        <v>1560</v>
      </c>
      <c r="I1395" s="227">
        <v>1365</v>
      </c>
      <c r="J1395" s="227">
        <v>1105</v>
      </c>
      <c r="K1395" s="11">
        <v>1244</v>
      </c>
    </row>
    <row r="1396" customHeight="1" spans="1:11">
      <c r="A1396" s="224" t="s">
        <v>1408</v>
      </c>
      <c r="B1396" s="225">
        <v>331502007</v>
      </c>
      <c r="C1396" s="205" t="s">
        <v>2371</v>
      </c>
      <c r="D1396" s="205" t="s">
        <v>2370</v>
      </c>
      <c r="E1396" s="205"/>
      <c r="F1396" s="205" t="s">
        <v>24</v>
      </c>
      <c r="G1396" s="226"/>
      <c r="H1396" s="227">
        <v>2470</v>
      </c>
      <c r="I1396" s="227">
        <v>2145</v>
      </c>
      <c r="J1396" s="227">
        <v>1755</v>
      </c>
      <c r="K1396" s="11">
        <v>1245</v>
      </c>
    </row>
    <row r="1397" customHeight="1" spans="1:11">
      <c r="A1397" s="224" t="s">
        <v>1408</v>
      </c>
      <c r="B1397" s="225">
        <v>331502008</v>
      </c>
      <c r="C1397" s="205" t="s">
        <v>2372</v>
      </c>
      <c r="D1397" s="205" t="s">
        <v>2373</v>
      </c>
      <c r="E1397" s="205"/>
      <c r="F1397" s="205" t="s">
        <v>24</v>
      </c>
      <c r="G1397" s="226"/>
      <c r="H1397" s="227">
        <v>2470</v>
      </c>
      <c r="I1397" s="227">
        <v>2145</v>
      </c>
      <c r="J1397" s="227">
        <v>1755</v>
      </c>
      <c r="K1397" s="11">
        <v>1246</v>
      </c>
    </row>
    <row r="1398" customHeight="1" spans="1:11">
      <c r="A1398" s="224" t="s">
        <v>1408</v>
      </c>
      <c r="B1398" s="225">
        <v>331502009</v>
      </c>
      <c r="C1398" s="205" t="s">
        <v>2374</v>
      </c>
      <c r="D1398" s="205"/>
      <c r="E1398" s="205"/>
      <c r="F1398" s="205" t="s">
        <v>24</v>
      </c>
      <c r="G1398" s="226"/>
      <c r="H1398" s="227">
        <v>1495</v>
      </c>
      <c r="I1398" s="227">
        <v>1300</v>
      </c>
      <c r="J1398" s="227">
        <v>1040</v>
      </c>
      <c r="K1398" s="11">
        <v>1247</v>
      </c>
    </row>
    <row r="1399" customHeight="1" spans="1:11">
      <c r="A1399" s="224" t="s">
        <v>1408</v>
      </c>
      <c r="B1399" s="225">
        <v>331502010</v>
      </c>
      <c r="C1399" s="205" t="s">
        <v>2375</v>
      </c>
      <c r="D1399" s="205"/>
      <c r="E1399" s="205"/>
      <c r="F1399" s="205" t="s">
        <v>24</v>
      </c>
      <c r="G1399" s="226"/>
      <c r="H1399" s="227">
        <v>1755</v>
      </c>
      <c r="I1399" s="227">
        <v>1430</v>
      </c>
      <c r="J1399" s="227">
        <v>1235</v>
      </c>
      <c r="K1399" s="11">
        <v>1248</v>
      </c>
    </row>
    <row r="1400" customHeight="1" spans="1:11">
      <c r="A1400" s="224" t="s">
        <v>1408</v>
      </c>
      <c r="B1400" s="225">
        <v>331502011</v>
      </c>
      <c r="C1400" s="205" t="s">
        <v>2376</v>
      </c>
      <c r="D1400" s="205"/>
      <c r="E1400" s="205"/>
      <c r="F1400" s="205" t="s">
        <v>24</v>
      </c>
      <c r="G1400" s="226"/>
      <c r="H1400" s="227">
        <v>1365</v>
      </c>
      <c r="I1400" s="227">
        <v>1170</v>
      </c>
      <c r="J1400" s="227">
        <v>975</v>
      </c>
      <c r="K1400" s="11">
        <v>1249</v>
      </c>
    </row>
    <row r="1401" customHeight="1" spans="1:11">
      <c r="A1401" s="224" t="s">
        <v>1408</v>
      </c>
      <c r="B1401" s="225">
        <v>331502012</v>
      </c>
      <c r="C1401" s="205" t="s">
        <v>2377</v>
      </c>
      <c r="D1401" s="205"/>
      <c r="E1401" s="205"/>
      <c r="F1401" s="205" t="s">
        <v>24</v>
      </c>
      <c r="G1401" s="226"/>
      <c r="H1401" s="227">
        <v>1365</v>
      </c>
      <c r="I1401" s="227">
        <v>1170</v>
      </c>
      <c r="J1401" s="227">
        <v>975</v>
      </c>
      <c r="K1401" s="11">
        <v>1250</v>
      </c>
    </row>
    <row r="1402" customHeight="1" spans="1:10">
      <c r="A1402" s="224"/>
      <c r="B1402" s="231">
        <v>331503</v>
      </c>
      <c r="C1402" s="204" t="s">
        <v>2378</v>
      </c>
      <c r="D1402" s="205"/>
      <c r="E1402" s="205"/>
      <c r="F1402" s="205"/>
      <c r="G1402" s="226"/>
      <c r="H1402" s="227" t="s">
        <v>204</v>
      </c>
      <c r="I1402" s="227" t="s">
        <v>204</v>
      </c>
      <c r="J1402" s="227" t="s">
        <v>204</v>
      </c>
    </row>
    <row r="1403" customHeight="1" spans="1:11">
      <c r="A1403" s="224" t="s">
        <v>1408</v>
      </c>
      <c r="B1403" s="225">
        <v>331503001</v>
      </c>
      <c r="C1403" s="205" t="s">
        <v>2379</v>
      </c>
      <c r="D1403" s="205"/>
      <c r="E1403" s="205" t="s">
        <v>2380</v>
      </c>
      <c r="F1403" s="205" t="s">
        <v>24</v>
      </c>
      <c r="G1403" s="226"/>
      <c r="H1403" s="227">
        <v>1950</v>
      </c>
      <c r="I1403" s="227">
        <v>1690</v>
      </c>
      <c r="J1403" s="227">
        <v>1365</v>
      </c>
      <c r="K1403" s="11">
        <v>1251</v>
      </c>
    </row>
    <row r="1404" customHeight="1" spans="1:11">
      <c r="A1404" s="224" t="s">
        <v>1408</v>
      </c>
      <c r="B1404" s="225">
        <v>331503002</v>
      </c>
      <c r="C1404" s="205" t="s">
        <v>2381</v>
      </c>
      <c r="D1404" s="205"/>
      <c r="E1404" s="205"/>
      <c r="F1404" s="205" t="s">
        <v>24</v>
      </c>
      <c r="G1404" s="226"/>
      <c r="H1404" s="227">
        <v>1625</v>
      </c>
      <c r="I1404" s="227">
        <v>1430</v>
      </c>
      <c r="J1404" s="227">
        <v>1170</v>
      </c>
      <c r="K1404" s="11">
        <v>1252</v>
      </c>
    </row>
    <row r="1405" customHeight="1" spans="1:11">
      <c r="A1405" s="224" t="s">
        <v>1408</v>
      </c>
      <c r="B1405" s="225">
        <v>331503003</v>
      </c>
      <c r="C1405" s="205" t="s">
        <v>2382</v>
      </c>
      <c r="D1405" s="205"/>
      <c r="E1405" s="205" t="s">
        <v>2380</v>
      </c>
      <c r="F1405" s="205" t="s">
        <v>24</v>
      </c>
      <c r="G1405" s="226" t="s">
        <v>2383</v>
      </c>
      <c r="H1405" s="227">
        <v>2210</v>
      </c>
      <c r="I1405" s="227">
        <v>1885</v>
      </c>
      <c r="J1405" s="227">
        <v>1560</v>
      </c>
      <c r="K1405" s="11">
        <v>1253</v>
      </c>
    </row>
    <row r="1406" customHeight="1" spans="1:11">
      <c r="A1406" s="224" t="s">
        <v>1408</v>
      </c>
      <c r="B1406" s="225">
        <v>331503004</v>
      </c>
      <c r="C1406" s="205" t="s">
        <v>2384</v>
      </c>
      <c r="D1406" s="205" t="s">
        <v>2385</v>
      </c>
      <c r="E1406" s="205" t="s">
        <v>2386</v>
      </c>
      <c r="F1406" s="205" t="s">
        <v>24</v>
      </c>
      <c r="G1406" s="226" t="s">
        <v>2383</v>
      </c>
      <c r="H1406" s="227">
        <v>2210</v>
      </c>
      <c r="I1406" s="227">
        <v>1885</v>
      </c>
      <c r="J1406" s="227">
        <v>1560</v>
      </c>
      <c r="K1406" s="11">
        <v>1254</v>
      </c>
    </row>
    <row r="1407" customHeight="1" spans="1:11">
      <c r="A1407" s="224" t="s">
        <v>1408</v>
      </c>
      <c r="B1407" s="225">
        <v>331503005</v>
      </c>
      <c r="C1407" s="205" t="s">
        <v>2387</v>
      </c>
      <c r="D1407" s="205" t="s">
        <v>2388</v>
      </c>
      <c r="E1407" s="205"/>
      <c r="F1407" s="205" t="s">
        <v>24</v>
      </c>
      <c r="G1407" s="226"/>
      <c r="H1407" s="227">
        <v>1690</v>
      </c>
      <c r="I1407" s="227">
        <v>1495</v>
      </c>
      <c r="J1407" s="227">
        <v>1235</v>
      </c>
      <c r="K1407" s="11">
        <v>1255</v>
      </c>
    </row>
    <row r="1408" customHeight="1" spans="1:11">
      <c r="A1408" s="224" t="s">
        <v>1408</v>
      </c>
      <c r="B1408" s="225">
        <v>331503006</v>
      </c>
      <c r="C1408" s="205" t="s">
        <v>2389</v>
      </c>
      <c r="D1408" s="205"/>
      <c r="E1408" s="205"/>
      <c r="F1408" s="205" t="s">
        <v>24</v>
      </c>
      <c r="G1408" s="226"/>
      <c r="H1408" s="227">
        <v>1950</v>
      </c>
      <c r="I1408" s="227">
        <v>1625</v>
      </c>
      <c r="J1408" s="227">
        <v>1365</v>
      </c>
      <c r="K1408" s="11">
        <v>1256</v>
      </c>
    </row>
    <row r="1409" customHeight="1" spans="1:11">
      <c r="A1409" s="224" t="s">
        <v>1408</v>
      </c>
      <c r="B1409" s="225">
        <v>331503007</v>
      </c>
      <c r="C1409" s="205" t="s">
        <v>2390</v>
      </c>
      <c r="D1409" s="205" t="s">
        <v>2391</v>
      </c>
      <c r="E1409" s="205"/>
      <c r="F1409" s="205" t="s">
        <v>24</v>
      </c>
      <c r="G1409" s="226"/>
      <c r="H1409" s="227">
        <v>1300</v>
      </c>
      <c r="I1409" s="227">
        <v>1105</v>
      </c>
      <c r="J1409" s="227">
        <v>910</v>
      </c>
      <c r="K1409" s="11">
        <v>1257</v>
      </c>
    </row>
    <row r="1410" customHeight="1" spans="1:11">
      <c r="A1410" s="224" t="s">
        <v>1408</v>
      </c>
      <c r="B1410" s="225">
        <v>331503008</v>
      </c>
      <c r="C1410" s="205" t="s">
        <v>2392</v>
      </c>
      <c r="D1410" s="205"/>
      <c r="E1410" s="205"/>
      <c r="F1410" s="205" t="s">
        <v>24</v>
      </c>
      <c r="G1410" s="226"/>
      <c r="H1410" s="227">
        <v>2470</v>
      </c>
      <c r="I1410" s="227">
        <v>2145</v>
      </c>
      <c r="J1410" s="227">
        <v>1755</v>
      </c>
      <c r="K1410" s="11">
        <v>1258</v>
      </c>
    </row>
    <row r="1411" customHeight="1" spans="1:11">
      <c r="A1411" s="224" t="s">
        <v>1408</v>
      </c>
      <c r="B1411" s="225">
        <v>331503009</v>
      </c>
      <c r="C1411" s="205" t="s">
        <v>2393</v>
      </c>
      <c r="D1411" s="205"/>
      <c r="E1411" s="205" t="s">
        <v>2394</v>
      </c>
      <c r="F1411" s="205" t="s">
        <v>24</v>
      </c>
      <c r="G1411" s="226"/>
      <c r="H1411" s="227">
        <v>2730</v>
      </c>
      <c r="I1411" s="227">
        <v>2340</v>
      </c>
      <c r="J1411" s="227">
        <v>1950</v>
      </c>
      <c r="K1411" s="11">
        <v>1259</v>
      </c>
    </row>
    <row r="1412" customHeight="1" spans="1:11">
      <c r="A1412" s="224" t="s">
        <v>1408</v>
      </c>
      <c r="B1412" s="225">
        <v>331503010</v>
      </c>
      <c r="C1412" s="205" t="s">
        <v>2395</v>
      </c>
      <c r="D1412" s="205"/>
      <c r="E1412" s="205" t="s">
        <v>2396</v>
      </c>
      <c r="F1412" s="205" t="s">
        <v>24</v>
      </c>
      <c r="G1412" s="226"/>
      <c r="H1412" s="227">
        <v>2730</v>
      </c>
      <c r="I1412" s="227">
        <v>2340</v>
      </c>
      <c r="J1412" s="227">
        <v>1950</v>
      </c>
      <c r="K1412" s="11">
        <v>1260</v>
      </c>
    </row>
    <row r="1413" customHeight="1" spans="1:11">
      <c r="A1413" s="224" t="s">
        <v>1408</v>
      </c>
      <c r="B1413" s="225">
        <v>331503011</v>
      </c>
      <c r="C1413" s="205" t="s">
        <v>2397</v>
      </c>
      <c r="D1413" s="205"/>
      <c r="E1413" s="205"/>
      <c r="F1413" s="205" t="s">
        <v>24</v>
      </c>
      <c r="G1413" s="226"/>
      <c r="H1413" s="227">
        <v>2730</v>
      </c>
      <c r="I1413" s="227">
        <v>2340</v>
      </c>
      <c r="J1413" s="227">
        <v>1950</v>
      </c>
      <c r="K1413" s="11">
        <v>1261</v>
      </c>
    </row>
    <row r="1414" customHeight="1" spans="1:11">
      <c r="A1414" s="224" t="s">
        <v>1408</v>
      </c>
      <c r="B1414" s="225">
        <v>331503012</v>
      </c>
      <c r="C1414" s="205" t="s">
        <v>2398</v>
      </c>
      <c r="D1414" s="205" t="s">
        <v>204</v>
      </c>
      <c r="E1414" s="205" t="s">
        <v>2399</v>
      </c>
      <c r="F1414" s="205" t="s">
        <v>24</v>
      </c>
      <c r="G1414" s="226"/>
      <c r="H1414" s="227">
        <v>1755</v>
      </c>
      <c r="I1414" s="227">
        <v>1495</v>
      </c>
      <c r="J1414" s="227">
        <v>1235</v>
      </c>
      <c r="K1414" s="11">
        <v>1262</v>
      </c>
    </row>
    <row r="1415" customHeight="1" spans="1:11">
      <c r="A1415" s="224" t="s">
        <v>1408</v>
      </c>
      <c r="B1415" s="225">
        <v>331503013</v>
      </c>
      <c r="C1415" s="205" t="s">
        <v>2400</v>
      </c>
      <c r="D1415" s="205"/>
      <c r="E1415" s="205"/>
      <c r="F1415" s="205" t="s">
        <v>24</v>
      </c>
      <c r="G1415" s="226"/>
      <c r="H1415" s="227">
        <v>1755</v>
      </c>
      <c r="I1415" s="227">
        <v>1495</v>
      </c>
      <c r="J1415" s="227">
        <v>1235</v>
      </c>
      <c r="K1415" s="11">
        <v>1263</v>
      </c>
    </row>
    <row r="1416" customHeight="1" spans="1:11">
      <c r="A1416" s="224" t="s">
        <v>1408</v>
      </c>
      <c r="B1416" s="225">
        <v>331503014</v>
      </c>
      <c r="C1416" s="205" t="s">
        <v>2401</v>
      </c>
      <c r="D1416" s="205" t="s">
        <v>204</v>
      </c>
      <c r="E1416" s="205" t="s">
        <v>2402</v>
      </c>
      <c r="F1416" s="205" t="s">
        <v>24</v>
      </c>
      <c r="G1416" s="226"/>
      <c r="H1416" s="227">
        <v>2080</v>
      </c>
      <c r="I1416" s="227">
        <v>1820</v>
      </c>
      <c r="J1416" s="227">
        <v>1495</v>
      </c>
      <c r="K1416" s="11">
        <v>1264</v>
      </c>
    </row>
    <row r="1417" customHeight="1" spans="1:11">
      <c r="A1417" s="224" t="s">
        <v>1408</v>
      </c>
      <c r="B1417" s="225">
        <v>331503015</v>
      </c>
      <c r="C1417" s="205" t="s">
        <v>2403</v>
      </c>
      <c r="D1417" s="205"/>
      <c r="E1417" s="205" t="s">
        <v>2399</v>
      </c>
      <c r="F1417" s="205" t="s">
        <v>24</v>
      </c>
      <c r="G1417" s="226"/>
      <c r="H1417" s="227">
        <v>1755</v>
      </c>
      <c r="I1417" s="227">
        <v>1508</v>
      </c>
      <c r="J1417" s="227">
        <v>1235</v>
      </c>
      <c r="K1417" s="11">
        <v>1265</v>
      </c>
    </row>
    <row r="1418" customHeight="1" spans="1:11">
      <c r="A1418" s="224" t="s">
        <v>1408</v>
      </c>
      <c r="B1418" s="225">
        <v>331503016</v>
      </c>
      <c r="C1418" s="205" t="s">
        <v>2404</v>
      </c>
      <c r="D1418" s="205" t="s">
        <v>2405</v>
      </c>
      <c r="E1418" s="205"/>
      <c r="F1418" s="205" t="s">
        <v>24</v>
      </c>
      <c r="G1418" s="226"/>
      <c r="H1418" s="227">
        <v>650</v>
      </c>
      <c r="I1418" s="227">
        <v>585</v>
      </c>
      <c r="J1418" s="227">
        <v>468</v>
      </c>
      <c r="K1418" s="11">
        <v>1266</v>
      </c>
    </row>
    <row r="1419" customHeight="1" spans="1:11">
      <c r="A1419" s="224" t="s">
        <v>1408</v>
      </c>
      <c r="B1419" s="225">
        <v>331503017</v>
      </c>
      <c r="C1419" s="205" t="s">
        <v>2406</v>
      </c>
      <c r="D1419" s="205"/>
      <c r="E1419" s="205"/>
      <c r="F1419" s="205" t="s">
        <v>24</v>
      </c>
      <c r="G1419" s="226"/>
      <c r="H1419" s="227">
        <v>1885</v>
      </c>
      <c r="I1419" s="227">
        <v>1625</v>
      </c>
      <c r="J1419" s="227">
        <v>1365</v>
      </c>
      <c r="K1419" s="11">
        <v>1267</v>
      </c>
    </row>
    <row r="1420" customHeight="1" spans="1:11">
      <c r="A1420" s="224" t="s">
        <v>1408</v>
      </c>
      <c r="B1420" s="225">
        <v>331503018</v>
      </c>
      <c r="C1420" s="205" t="s">
        <v>2407</v>
      </c>
      <c r="D1420" s="205"/>
      <c r="E1420" s="205"/>
      <c r="F1420" s="205" t="s">
        <v>24</v>
      </c>
      <c r="G1420" s="226"/>
      <c r="H1420" s="227">
        <v>1170</v>
      </c>
      <c r="I1420" s="227">
        <v>1040</v>
      </c>
      <c r="J1420" s="227">
        <v>845</v>
      </c>
      <c r="K1420" s="11">
        <v>1268</v>
      </c>
    </row>
    <row r="1421" customHeight="1" spans="1:11">
      <c r="A1421" s="224" t="s">
        <v>1408</v>
      </c>
      <c r="B1421" s="225">
        <v>331503019</v>
      </c>
      <c r="C1421" s="205" t="s">
        <v>2408</v>
      </c>
      <c r="D1421" s="205"/>
      <c r="E1421" s="205"/>
      <c r="F1421" s="205" t="s">
        <v>24</v>
      </c>
      <c r="G1421" s="226"/>
      <c r="H1421" s="227">
        <v>1170</v>
      </c>
      <c r="I1421" s="227">
        <v>1040</v>
      </c>
      <c r="J1421" s="227">
        <v>845</v>
      </c>
      <c r="K1421" s="11">
        <v>1269</v>
      </c>
    </row>
    <row r="1422" customHeight="1" spans="1:10">
      <c r="A1422" s="224"/>
      <c r="B1422" s="231">
        <v>331504</v>
      </c>
      <c r="C1422" s="204" t="s">
        <v>2409</v>
      </c>
      <c r="D1422" s="205"/>
      <c r="E1422" s="205"/>
      <c r="F1422" s="205"/>
      <c r="G1422" s="226"/>
      <c r="H1422" s="227" t="s">
        <v>204</v>
      </c>
      <c r="I1422" s="227" t="s">
        <v>204</v>
      </c>
      <c r="J1422" s="227" t="s">
        <v>204</v>
      </c>
    </row>
    <row r="1423" customHeight="1" spans="1:11">
      <c r="A1423" s="224" t="s">
        <v>1408</v>
      </c>
      <c r="B1423" s="225">
        <v>331504001</v>
      </c>
      <c r="C1423" s="205" t="s">
        <v>2410</v>
      </c>
      <c r="D1423" s="205" t="s">
        <v>2411</v>
      </c>
      <c r="E1423" s="205"/>
      <c r="F1423" s="205" t="s">
        <v>24</v>
      </c>
      <c r="G1423" s="226"/>
      <c r="H1423" s="227">
        <v>1300</v>
      </c>
      <c r="I1423" s="227">
        <v>1105</v>
      </c>
      <c r="J1423" s="227">
        <v>910</v>
      </c>
      <c r="K1423" s="11">
        <v>1270</v>
      </c>
    </row>
    <row r="1424" customHeight="1" spans="1:11">
      <c r="A1424" s="224" t="s">
        <v>1408</v>
      </c>
      <c r="B1424" s="225">
        <v>331504002</v>
      </c>
      <c r="C1424" s="205" t="s">
        <v>2412</v>
      </c>
      <c r="D1424" s="205"/>
      <c r="E1424" s="205"/>
      <c r="F1424" s="205" t="s">
        <v>24</v>
      </c>
      <c r="G1424" s="226"/>
      <c r="H1424" s="227">
        <v>1755</v>
      </c>
      <c r="I1424" s="227">
        <v>1495</v>
      </c>
      <c r="J1424" s="227">
        <v>1235</v>
      </c>
      <c r="K1424" s="11">
        <v>1271</v>
      </c>
    </row>
    <row r="1425" customHeight="1" spans="1:11">
      <c r="A1425" s="224" t="s">
        <v>1408</v>
      </c>
      <c r="B1425" s="225">
        <v>331504003</v>
      </c>
      <c r="C1425" s="205" t="s">
        <v>2413</v>
      </c>
      <c r="D1425" s="205" t="s">
        <v>2414</v>
      </c>
      <c r="E1425" s="205"/>
      <c r="F1425" s="205" t="s">
        <v>24</v>
      </c>
      <c r="G1425" s="226"/>
      <c r="H1425" s="227">
        <v>1560</v>
      </c>
      <c r="I1425" s="227">
        <v>1365</v>
      </c>
      <c r="J1425" s="227">
        <v>1105</v>
      </c>
      <c r="K1425" s="11">
        <v>1272</v>
      </c>
    </row>
    <row r="1426" customHeight="1" spans="1:11">
      <c r="A1426" s="224" t="s">
        <v>1408</v>
      </c>
      <c r="B1426" s="225">
        <v>331504004</v>
      </c>
      <c r="C1426" s="205" t="s">
        <v>2415</v>
      </c>
      <c r="D1426" s="205" t="s">
        <v>2416</v>
      </c>
      <c r="E1426" s="205"/>
      <c r="F1426" s="205" t="s">
        <v>24</v>
      </c>
      <c r="G1426" s="226"/>
      <c r="H1426" s="227">
        <v>2015</v>
      </c>
      <c r="I1426" s="227">
        <v>1755</v>
      </c>
      <c r="J1426" s="227">
        <v>1430</v>
      </c>
      <c r="K1426" s="11">
        <v>1273</v>
      </c>
    </row>
    <row r="1427" customHeight="1" spans="1:11">
      <c r="A1427" s="224" t="s">
        <v>1408</v>
      </c>
      <c r="B1427" s="225">
        <v>331504005</v>
      </c>
      <c r="C1427" s="205" t="s">
        <v>2417</v>
      </c>
      <c r="D1427" s="205"/>
      <c r="E1427" s="205"/>
      <c r="F1427" s="205" t="s">
        <v>24</v>
      </c>
      <c r="G1427" s="226"/>
      <c r="H1427" s="227">
        <v>1300</v>
      </c>
      <c r="I1427" s="227">
        <v>1105</v>
      </c>
      <c r="J1427" s="227">
        <v>910</v>
      </c>
      <c r="K1427" s="11">
        <v>1274</v>
      </c>
    </row>
    <row r="1428" customHeight="1" spans="1:11">
      <c r="A1428" s="224" t="s">
        <v>1408</v>
      </c>
      <c r="B1428" s="225">
        <v>331504006</v>
      </c>
      <c r="C1428" s="205" t="s">
        <v>2418</v>
      </c>
      <c r="D1428" s="205"/>
      <c r="E1428" s="205"/>
      <c r="F1428" s="205" t="s">
        <v>24</v>
      </c>
      <c r="G1428" s="226"/>
      <c r="H1428" s="227">
        <v>1690</v>
      </c>
      <c r="I1428" s="227">
        <v>1495</v>
      </c>
      <c r="J1428" s="227">
        <v>1235</v>
      </c>
      <c r="K1428" s="11">
        <v>1275</v>
      </c>
    </row>
    <row r="1429" customHeight="1" spans="1:11">
      <c r="A1429" s="224" t="s">
        <v>1408</v>
      </c>
      <c r="B1429" s="225">
        <v>331504007</v>
      </c>
      <c r="C1429" s="205" t="s">
        <v>2419</v>
      </c>
      <c r="D1429" s="205"/>
      <c r="E1429" s="205"/>
      <c r="F1429" s="205" t="s">
        <v>24</v>
      </c>
      <c r="G1429" s="226"/>
      <c r="H1429" s="227">
        <v>2730</v>
      </c>
      <c r="I1429" s="227">
        <v>2340</v>
      </c>
      <c r="J1429" s="227">
        <v>1950</v>
      </c>
      <c r="K1429" s="11">
        <v>1276</v>
      </c>
    </row>
    <row r="1430" customHeight="1" spans="1:11">
      <c r="A1430" s="224" t="s">
        <v>1408</v>
      </c>
      <c r="B1430" s="225">
        <v>331504008</v>
      </c>
      <c r="C1430" s="205" t="s">
        <v>2420</v>
      </c>
      <c r="D1430" s="205"/>
      <c r="E1430" s="205"/>
      <c r="F1430" s="205" t="s">
        <v>24</v>
      </c>
      <c r="G1430" s="226"/>
      <c r="H1430" s="227">
        <v>2015</v>
      </c>
      <c r="I1430" s="227">
        <v>1755</v>
      </c>
      <c r="J1430" s="227">
        <v>1430</v>
      </c>
      <c r="K1430" s="11">
        <v>1277</v>
      </c>
    </row>
    <row r="1431" customHeight="1" spans="1:11">
      <c r="A1431" s="224" t="s">
        <v>1408</v>
      </c>
      <c r="B1431" s="225">
        <v>331504010</v>
      </c>
      <c r="C1431" s="205" t="s">
        <v>2421</v>
      </c>
      <c r="D1431" s="205" t="s">
        <v>2422</v>
      </c>
      <c r="E1431" s="205"/>
      <c r="F1431" s="205" t="s">
        <v>24</v>
      </c>
      <c r="G1431" s="226"/>
      <c r="H1431" s="227">
        <v>1170</v>
      </c>
      <c r="I1431" s="227">
        <v>1040</v>
      </c>
      <c r="J1431" s="227">
        <v>845</v>
      </c>
      <c r="K1431" s="11">
        <v>1278</v>
      </c>
    </row>
    <row r="1432" customHeight="1" spans="1:11">
      <c r="A1432" s="224" t="s">
        <v>1408</v>
      </c>
      <c r="B1432" s="225">
        <v>331504011</v>
      </c>
      <c r="C1432" s="205" t="s">
        <v>2423</v>
      </c>
      <c r="D1432" s="205"/>
      <c r="E1432" s="205"/>
      <c r="F1432" s="205" t="s">
        <v>24</v>
      </c>
      <c r="G1432" s="226"/>
      <c r="H1432" s="227">
        <v>1365</v>
      </c>
      <c r="I1432" s="227">
        <v>1170</v>
      </c>
      <c r="J1432" s="227">
        <v>975</v>
      </c>
      <c r="K1432" s="11">
        <v>1279</v>
      </c>
    </row>
    <row r="1433" customHeight="1" spans="1:10">
      <c r="A1433" s="224"/>
      <c r="B1433" s="231">
        <v>331505</v>
      </c>
      <c r="C1433" s="204" t="s">
        <v>2424</v>
      </c>
      <c r="D1433" s="205"/>
      <c r="E1433" s="205"/>
      <c r="F1433" s="205"/>
      <c r="G1433" s="226"/>
      <c r="H1433" s="227" t="s">
        <v>204</v>
      </c>
      <c r="I1433" s="227" t="s">
        <v>204</v>
      </c>
      <c r="J1433" s="227" t="s">
        <v>204</v>
      </c>
    </row>
    <row r="1434" customHeight="1" spans="1:11">
      <c r="A1434" s="224" t="s">
        <v>1408</v>
      </c>
      <c r="B1434" s="225">
        <v>331505001</v>
      </c>
      <c r="C1434" s="205" t="s">
        <v>2425</v>
      </c>
      <c r="D1434" s="205"/>
      <c r="E1434" s="205"/>
      <c r="F1434" s="205" t="s">
        <v>24</v>
      </c>
      <c r="G1434" s="226"/>
      <c r="H1434" s="227">
        <v>1235</v>
      </c>
      <c r="I1434" s="227">
        <v>1105</v>
      </c>
      <c r="J1434" s="227">
        <v>871</v>
      </c>
      <c r="K1434" s="11">
        <v>1280</v>
      </c>
    </row>
    <row r="1435" customHeight="1" spans="1:11">
      <c r="A1435" s="224" t="s">
        <v>1408</v>
      </c>
      <c r="B1435" s="225">
        <v>331505002</v>
      </c>
      <c r="C1435" s="205" t="s">
        <v>2426</v>
      </c>
      <c r="D1435" s="205"/>
      <c r="E1435" s="205"/>
      <c r="F1435" s="205" t="s">
        <v>24</v>
      </c>
      <c r="G1435" s="226"/>
      <c r="H1435" s="227">
        <v>1625</v>
      </c>
      <c r="I1435" s="227">
        <v>1430</v>
      </c>
      <c r="J1435" s="227">
        <v>1170</v>
      </c>
      <c r="K1435" s="11">
        <v>1281</v>
      </c>
    </row>
    <row r="1436" customHeight="1" spans="1:11">
      <c r="A1436" s="224" t="s">
        <v>1408</v>
      </c>
      <c r="B1436" s="225">
        <v>331505003</v>
      </c>
      <c r="C1436" s="205" t="s">
        <v>2427</v>
      </c>
      <c r="D1436" s="205"/>
      <c r="E1436" s="205"/>
      <c r="F1436" s="205" t="s">
        <v>24</v>
      </c>
      <c r="G1436" s="226"/>
      <c r="H1436" s="227">
        <v>1495</v>
      </c>
      <c r="I1436" s="227">
        <v>1300</v>
      </c>
      <c r="J1436" s="227">
        <v>1040</v>
      </c>
      <c r="K1436" s="11">
        <v>1282</v>
      </c>
    </row>
    <row r="1437" customHeight="1" spans="1:11">
      <c r="A1437" s="224" t="s">
        <v>1408</v>
      </c>
      <c r="B1437" s="225">
        <v>331505004</v>
      </c>
      <c r="C1437" s="205" t="s">
        <v>2428</v>
      </c>
      <c r="D1437" s="205" t="s">
        <v>2429</v>
      </c>
      <c r="E1437" s="205"/>
      <c r="F1437" s="205" t="s">
        <v>24</v>
      </c>
      <c r="G1437" s="226"/>
      <c r="H1437" s="227">
        <v>1625</v>
      </c>
      <c r="I1437" s="227">
        <v>1430</v>
      </c>
      <c r="J1437" s="227">
        <v>1170</v>
      </c>
      <c r="K1437" s="11">
        <v>1283</v>
      </c>
    </row>
    <row r="1438" customHeight="1" spans="1:11">
      <c r="A1438" s="224" t="s">
        <v>1408</v>
      </c>
      <c r="B1438" s="225">
        <v>331505005</v>
      </c>
      <c r="C1438" s="205" t="s">
        <v>2430</v>
      </c>
      <c r="D1438" s="205" t="s">
        <v>2431</v>
      </c>
      <c r="E1438" s="205"/>
      <c r="F1438" s="205" t="s">
        <v>24</v>
      </c>
      <c r="G1438" s="226"/>
      <c r="H1438" s="227">
        <v>1365</v>
      </c>
      <c r="I1438" s="227">
        <v>1170</v>
      </c>
      <c r="J1438" s="227">
        <v>975</v>
      </c>
      <c r="K1438" s="11">
        <v>1284</v>
      </c>
    </row>
    <row r="1439" customHeight="1" spans="1:11">
      <c r="A1439" s="224" t="s">
        <v>1408</v>
      </c>
      <c r="B1439" s="225">
        <v>331505006</v>
      </c>
      <c r="C1439" s="205" t="s">
        <v>2432</v>
      </c>
      <c r="D1439" s="205" t="s">
        <v>2433</v>
      </c>
      <c r="E1439" s="205"/>
      <c r="F1439" s="205" t="s">
        <v>24</v>
      </c>
      <c r="G1439" s="226"/>
      <c r="H1439" s="227">
        <v>1300</v>
      </c>
      <c r="I1439" s="227">
        <v>1105</v>
      </c>
      <c r="J1439" s="227">
        <v>910</v>
      </c>
      <c r="K1439" s="11">
        <v>1285</v>
      </c>
    </row>
    <row r="1440" customHeight="1" spans="1:11">
      <c r="A1440" s="224" t="s">
        <v>1408</v>
      </c>
      <c r="B1440" s="225">
        <v>331505007</v>
      </c>
      <c r="C1440" s="205" t="s">
        <v>2434</v>
      </c>
      <c r="D1440" s="205"/>
      <c r="E1440" s="205"/>
      <c r="F1440" s="205" t="s">
        <v>24</v>
      </c>
      <c r="G1440" s="226"/>
      <c r="H1440" s="227">
        <v>1040</v>
      </c>
      <c r="I1440" s="227">
        <v>936</v>
      </c>
      <c r="J1440" s="227">
        <v>780</v>
      </c>
      <c r="K1440" s="11">
        <v>1286</v>
      </c>
    </row>
    <row r="1441" customHeight="1" spans="1:11">
      <c r="A1441" s="224" t="s">
        <v>1408</v>
      </c>
      <c r="B1441" s="225">
        <v>331505008</v>
      </c>
      <c r="C1441" s="205" t="s">
        <v>2435</v>
      </c>
      <c r="D1441" s="205" t="s">
        <v>2436</v>
      </c>
      <c r="E1441" s="205"/>
      <c r="F1441" s="205" t="s">
        <v>24</v>
      </c>
      <c r="G1441" s="226"/>
      <c r="H1441" s="227">
        <v>1365</v>
      </c>
      <c r="I1441" s="227">
        <v>1170</v>
      </c>
      <c r="J1441" s="227">
        <v>975</v>
      </c>
      <c r="K1441" s="11">
        <v>1287</v>
      </c>
    </row>
    <row r="1442" customHeight="1" spans="1:11">
      <c r="A1442" s="224" t="s">
        <v>1408</v>
      </c>
      <c r="B1442" s="225">
        <v>331505009</v>
      </c>
      <c r="C1442" s="205" t="s">
        <v>2437</v>
      </c>
      <c r="D1442" s="205"/>
      <c r="E1442" s="205"/>
      <c r="F1442" s="205" t="s">
        <v>24</v>
      </c>
      <c r="G1442" s="226"/>
      <c r="H1442" s="227">
        <v>1495</v>
      </c>
      <c r="I1442" s="227">
        <v>1300</v>
      </c>
      <c r="J1442" s="227">
        <v>1040</v>
      </c>
      <c r="K1442" s="11">
        <v>1288</v>
      </c>
    </row>
    <row r="1443" customHeight="1" spans="1:11">
      <c r="A1443" s="224" t="s">
        <v>1408</v>
      </c>
      <c r="B1443" s="225">
        <v>331505010</v>
      </c>
      <c r="C1443" s="205" t="s">
        <v>2438</v>
      </c>
      <c r="D1443" s="205"/>
      <c r="E1443" s="205"/>
      <c r="F1443" s="205" t="s">
        <v>24</v>
      </c>
      <c r="G1443" s="226"/>
      <c r="H1443" s="227">
        <v>1625</v>
      </c>
      <c r="I1443" s="227">
        <v>1430</v>
      </c>
      <c r="J1443" s="227">
        <v>1170</v>
      </c>
      <c r="K1443" s="11">
        <v>1289</v>
      </c>
    </row>
    <row r="1444" customHeight="1" spans="1:11">
      <c r="A1444" s="224" t="s">
        <v>1408</v>
      </c>
      <c r="B1444" s="225">
        <v>331505011</v>
      </c>
      <c r="C1444" s="205" t="s">
        <v>2439</v>
      </c>
      <c r="D1444" s="205" t="s">
        <v>2440</v>
      </c>
      <c r="E1444" s="205"/>
      <c r="F1444" s="205" t="s">
        <v>24</v>
      </c>
      <c r="G1444" s="226"/>
      <c r="H1444" s="227">
        <v>1365</v>
      </c>
      <c r="I1444" s="227">
        <v>1170</v>
      </c>
      <c r="J1444" s="227">
        <v>975</v>
      </c>
      <c r="K1444" s="11">
        <v>1290</v>
      </c>
    </row>
    <row r="1445" customHeight="1" spans="1:11">
      <c r="A1445" s="224" t="s">
        <v>1408</v>
      </c>
      <c r="B1445" s="225">
        <v>331505012</v>
      </c>
      <c r="C1445" s="205" t="s">
        <v>2441</v>
      </c>
      <c r="D1445" s="205"/>
      <c r="E1445" s="205"/>
      <c r="F1445" s="205" t="s">
        <v>24</v>
      </c>
      <c r="G1445" s="226"/>
      <c r="H1445" s="227">
        <v>2210</v>
      </c>
      <c r="I1445" s="227">
        <v>1885</v>
      </c>
      <c r="J1445" s="227">
        <v>1560</v>
      </c>
      <c r="K1445" s="11">
        <v>1291</v>
      </c>
    </row>
    <row r="1446" customHeight="1" spans="1:11">
      <c r="A1446" s="224" t="s">
        <v>1408</v>
      </c>
      <c r="B1446" s="225">
        <v>331505013</v>
      </c>
      <c r="C1446" s="205" t="s">
        <v>2442</v>
      </c>
      <c r="D1446" s="205"/>
      <c r="E1446" s="205"/>
      <c r="F1446" s="205" t="s">
        <v>24</v>
      </c>
      <c r="G1446" s="226"/>
      <c r="H1446" s="227">
        <v>1495</v>
      </c>
      <c r="I1446" s="227">
        <v>1300</v>
      </c>
      <c r="J1446" s="227">
        <v>1040</v>
      </c>
      <c r="K1446" s="11">
        <v>1292</v>
      </c>
    </row>
    <row r="1447" customHeight="1" spans="1:11">
      <c r="A1447" s="224" t="s">
        <v>1408</v>
      </c>
      <c r="B1447" s="225">
        <v>331505014</v>
      </c>
      <c r="C1447" s="205" t="s">
        <v>2443</v>
      </c>
      <c r="D1447" s="205"/>
      <c r="E1447" s="205"/>
      <c r="F1447" s="205" t="s">
        <v>24</v>
      </c>
      <c r="G1447" s="226"/>
      <c r="H1447" s="227">
        <v>1300</v>
      </c>
      <c r="I1447" s="227">
        <v>1105</v>
      </c>
      <c r="J1447" s="227">
        <v>910</v>
      </c>
      <c r="K1447" s="11">
        <v>1293</v>
      </c>
    </row>
    <row r="1448" customHeight="1" spans="1:11">
      <c r="A1448" s="224" t="s">
        <v>1408</v>
      </c>
      <c r="B1448" s="225">
        <v>331505015</v>
      </c>
      <c r="C1448" s="205" t="s">
        <v>2444</v>
      </c>
      <c r="D1448" s="205"/>
      <c r="E1448" s="205"/>
      <c r="F1448" s="205" t="s">
        <v>24</v>
      </c>
      <c r="G1448" s="226"/>
      <c r="H1448" s="227">
        <v>1820</v>
      </c>
      <c r="I1448" s="227">
        <v>1560</v>
      </c>
      <c r="J1448" s="227">
        <v>1300</v>
      </c>
      <c r="K1448" s="11">
        <v>1294</v>
      </c>
    </row>
    <row r="1449" customHeight="1" spans="1:11">
      <c r="A1449" s="224" t="s">
        <v>1408</v>
      </c>
      <c r="B1449" s="233">
        <v>331505016</v>
      </c>
      <c r="C1449" s="193" t="s">
        <v>2445</v>
      </c>
      <c r="D1449" s="193"/>
      <c r="E1449" s="193"/>
      <c r="F1449" s="193" t="s">
        <v>24</v>
      </c>
      <c r="G1449" s="230"/>
      <c r="H1449" s="227">
        <v>1625</v>
      </c>
      <c r="I1449" s="227">
        <v>1430</v>
      </c>
      <c r="J1449" s="227">
        <v>1170</v>
      </c>
      <c r="K1449" s="11">
        <v>1295</v>
      </c>
    </row>
    <row r="1450" customHeight="1" spans="1:11">
      <c r="A1450" s="224" t="s">
        <v>1408</v>
      </c>
      <c r="B1450" s="225">
        <v>331505017</v>
      </c>
      <c r="C1450" s="205" t="s">
        <v>2446</v>
      </c>
      <c r="D1450" s="205"/>
      <c r="E1450" s="205"/>
      <c r="F1450" s="205" t="s">
        <v>24</v>
      </c>
      <c r="G1450" s="226"/>
      <c r="H1450" s="227">
        <v>1300</v>
      </c>
      <c r="I1450" s="227">
        <v>1105</v>
      </c>
      <c r="J1450" s="227">
        <v>910</v>
      </c>
      <c r="K1450" s="11">
        <v>1296</v>
      </c>
    </row>
    <row r="1451" customHeight="1" spans="1:11">
      <c r="A1451" s="224" t="s">
        <v>1408</v>
      </c>
      <c r="B1451" s="225">
        <v>331505018</v>
      </c>
      <c r="C1451" s="205" t="s">
        <v>2447</v>
      </c>
      <c r="D1451" s="205"/>
      <c r="E1451" s="205"/>
      <c r="F1451" s="205" t="s">
        <v>24</v>
      </c>
      <c r="G1451" s="226"/>
      <c r="H1451" s="227">
        <v>1885</v>
      </c>
      <c r="I1451" s="227">
        <v>1625</v>
      </c>
      <c r="J1451" s="227">
        <v>1365</v>
      </c>
      <c r="K1451" s="11">
        <v>1297</v>
      </c>
    </row>
    <row r="1452" customHeight="1" spans="1:11">
      <c r="A1452" s="224" t="s">
        <v>1408</v>
      </c>
      <c r="B1452" s="225">
        <v>331505019</v>
      </c>
      <c r="C1452" s="205" t="s">
        <v>2448</v>
      </c>
      <c r="D1452" s="205"/>
      <c r="E1452" s="205"/>
      <c r="F1452" s="205" t="s">
        <v>24</v>
      </c>
      <c r="G1452" s="226"/>
      <c r="H1452" s="227">
        <v>1170</v>
      </c>
      <c r="I1452" s="227">
        <v>1040</v>
      </c>
      <c r="J1452" s="227">
        <v>845</v>
      </c>
      <c r="K1452" s="11">
        <v>1298</v>
      </c>
    </row>
    <row r="1453" customHeight="1" spans="1:11">
      <c r="A1453" s="224" t="s">
        <v>1408</v>
      </c>
      <c r="B1453" s="225">
        <v>331505020</v>
      </c>
      <c r="C1453" s="205" t="s">
        <v>2449</v>
      </c>
      <c r="D1453" s="205"/>
      <c r="E1453" s="205"/>
      <c r="F1453" s="205" t="s">
        <v>24</v>
      </c>
      <c r="G1453" s="226"/>
      <c r="H1453" s="227">
        <v>1885</v>
      </c>
      <c r="I1453" s="227">
        <v>1625</v>
      </c>
      <c r="J1453" s="227">
        <v>1365</v>
      </c>
      <c r="K1453" s="11">
        <v>1299</v>
      </c>
    </row>
    <row r="1454" customHeight="1" spans="1:11">
      <c r="A1454" s="224" t="s">
        <v>1408</v>
      </c>
      <c r="B1454" s="225">
        <v>331505021</v>
      </c>
      <c r="C1454" s="205" t="s">
        <v>2450</v>
      </c>
      <c r="D1454" s="205"/>
      <c r="E1454" s="205"/>
      <c r="F1454" s="205" t="s">
        <v>24</v>
      </c>
      <c r="G1454" s="226"/>
      <c r="H1454" s="227">
        <v>1365</v>
      </c>
      <c r="I1454" s="227">
        <v>1170</v>
      </c>
      <c r="J1454" s="227">
        <v>975</v>
      </c>
      <c r="K1454" s="11">
        <v>1300</v>
      </c>
    </row>
    <row r="1455" customHeight="1" spans="1:11">
      <c r="A1455" s="224" t="s">
        <v>1408</v>
      </c>
      <c r="B1455" s="225">
        <v>331505022</v>
      </c>
      <c r="C1455" s="205" t="s">
        <v>2451</v>
      </c>
      <c r="D1455" s="205"/>
      <c r="E1455" s="205"/>
      <c r="F1455" s="205" t="s">
        <v>24</v>
      </c>
      <c r="G1455" s="226"/>
      <c r="H1455" s="227">
        <v>1235</v>
      </c>
      <c r="I1455" s="227">
        <v>1066</v>
      </c>
      <c r="J1455" s="227">
        <v>884</v>
      </c>
      <c r="K1455" s="11">
        <v>1301</v>
      </c>
    </row>
    <row r="1456" customHeight="1" spans="1:11">
      <c r="A1456" s="224" t="s">
        <v>1408</v>
      </c>
      <c r="B1456" s="225">
        <v>331505023</v>
      </c>
      <c r="C1456" s="205" t="s">
        <v>2452</v>
      </c>
      <c r="D1456" s="205"/>
      <c r="E1456" s="205"/>
      <c r="F1456" s="205" t="s">
        <v>24</v>
      </c>
      <c r="G1456" s="226"/>
      <c r="H1456" s="227">
        <v>1365</v>
      </c>
      <c r="I1456" s="227">
        <v>1170</v>
      </c>
      <c r="J1456" s="227">
        <v>975</v>
      </c>
      <c r="K1456" s="11">
        <v>1302</v>
      </c>
    </row>
    <row r="1457" customHeight="1" spans="1:11">
      <c r="A1457" s="224" t="s">
        <v>1408</v>
      </c>
      <c r="B1457" s="225">
        <v>331505024</v>
      </c>
      <c r="C1457" s="205" t="s">
        <v>2453</v>
      </c>
      <c r="D1457" s="205"/>
      <c r="E1457" s="205"/>
      <c r="F1457" s="205" t="s">
        <v>24</v>
      </c>
      <c r="G1457" s="226"/>
      <c r="H1457" s="227">
        <v>1625</v>
      </c>
      <c r="I1457" s="227">
        <v>1430</v>
      </c>
      <c r="J1457" s="227">
        <v>1170</v>
      </c>
      <c r="K1457" s="11">
        <v>1303</v>
      </c>
    </row>
    <row r="1458" customHeight="1" spans="1:11">
      <c r="A1458" s="224" t="s">
        <v>1408</v>
      </c>
      <c r="B1458" s="225">
        <v>331505025</v>
      </c>
      <c r="C1458" s="205" t="s">
        <v>2454</v>
      </c>
      <c r="D1458" s="205"/>
      <c r="E1458" s="205"/>
      <c r="F1458" s="205" t="s">
        <v>24</v>
      </c>
      <c r="G1458" s="226"/>
      <c r="H1458" s="227">
        <v>1625</v>
      </c>
      <c r="I1458" s="227">
        <v>1430</v>
      </c>
      <c r="J1458" s="227">
        <v>1170</v>
      </c>
      <c r="K1458" s="11">
        <v>1304</v>
      </c>
    </row>
    <row r="1459" customHeight="1" spans="1:11">
      <c r="A1459" s="224" t="s">
        <v>1408</v>
      </c>
      <c r="B1459" s="225">
        <v>331505026</v>
      </c>
      <c r="C1459" s="205" t="s">
        <v>2455</v>
      </c>
      <c r="D1459" s="205"/>
      <c r="E1459" s="205"/>
      <c r="F1459" s="205" t="s">
        <v>24</v>
      </c>
      <c r="G1459" s="226"/>
      <c r="H1459" s="227">
        <v>1885</v>
      </c>
      <c r="I1459" s="227">
        <v>1625</v>
      </c>
      <c r="J1459" s="227">
        <v>1365</v>
      </c>
      <c r="K1459" s="11">
        <v>1305</v>
      </c>
    </row>
    <row r="1460" customHeight="1" spans="1:11">
      <c r="A1460" s="224" t="s">
        <v>1408</v>
      </c>
      <c r="B1460" s="225">
        <v>331505027</v>
      </c>
      <c r="C1460" s="205" t="s">
        <v>2456</v>
      </c>
      <c r="D1460" s="205"/>
      <c r="E1460" s="205"/>
      <c r="F1460" s="205" t="s">
        <v>24</v>
      </c>
      <c r="G1460" s="226"/>
      <c r="H1460" s="227">
        <v>1885</v>
      </c>
      <c r="I1460" s="227">
        <v>1625</v>
      </c>
      <c r="J1460" s="227">
        <v>1365</v>
      </c>
      <c r="K1460" s="11">
        <v>1306</v>
      </c>
    </row>
    <row r="1461" customHeight="1" spans="1:11">
      <c r="A1461" s="224" t="s">
        <v>1408</v>
      </c>
      <c r="B1461" s="225">
        <v>331505028</v>
      </c>
      <c r="C1461" s="205" t="s">
        <v>2457</v>
      </c>
      <c r="D1461" s="205" t="s">
        <v>2271</v>
      </c>
      <c r="E1461" s="205" t="s">
        <v>204</v>
      </c>
      <c r="F1461" s="205" t="s">
        <v>24</v>
      </c>
      <c r="G1461" s="226" t="s">
        <v>204</v>
      </c>
      <c r="H1461" s="227">
        <v>1170</v>
      </c>
      <c r="I1461" s="227">
        <v>1040</v>
      </c>
      <c r="J1461" s="227">
        <v>845</v>
      </c>
      <c r="K1461" s="11">
        <v>1307</v>
      </c>
    </row>
    <row r="1462" customHeight="1" spans="1:11">
      <c r="A1462" s="224" t="s">
        <v>1408</v>
      </c>
      <c r="B1462" s="225">
        <v>331505029</v>
      </c>
      <c r="C1462" s="205" t="s">
        <v>2458</v>
      </c>
      <c r="D1462" s="205"/>
      <c r="E1462" s="205"/>
      <c r="F1462" s="205" t="s">
        <v>24</v>
      </c>
      <c r="G1462" s="226"/>
      <c r="H1462" s="227">
        <v>1625</v>
      </c>
      <c r="I1462" s="227">
        <v>1430</v>
      </c>
      <c r="J1462" s="227">
        <v>1170</v>
      </c>
      <c r="K1462" s="11">
        <v>1308</v>
      </c>
    </row>
    <row r="1463" customHeight="1" spans="1:11">
      <c r="A1463" s="224" t="s">
        <v>1408</v>
      </c>
      <c r="B1463" s="225">
        <v>331505030</v>
      </c>
      <c r="C1463" s="205" t="s">
        <v>2459</v>
      </c>
      <c r="D1463" s="205"/>
      <c r="E1463" s="205"/>
      <c r="F1463" s="205" t="s">
        <v>24</v>
      </c>
      <c r="G1463" s="226"/>
      <c r="H1463" s="227">
        <v>1625</v>
      </c>
      <c r="I1463" s="227">
        <v>1430</v>
      </c>
      <c r="J1463" s="227">
        <v>1170</v>
      </c>
      <c r="K1463" s="11">
        <v>1309</v>
      </c>
    </row>
    <row r="1464" customHeight="1" spans="1:11">
      <c r="A1464" s="224" t="s">
        <v>1408</v>
      </c>
      <c r="B1464" s="225">
        <v>331505031</v>
      </c>
      <c r="C1464" s="205" t="s">
        <v>2460</v>
      </c>
      <c r="D1464" s="205"/>
      <c r="E1464" s="205"/>
      <c r="F1464" s="205" t="s">
        <v>24</v>
      </c>
      <c r="G1464" s="226"/>
      <c r="H1464" s="227">
        <v>1365</v>
      </c>
      <c r="I1464" s="227">
        <v>1040</v>
      </c>
      <c r="J1464" s="227">
        <v>975</v>
      </c>
      <c r="K1464" s="11">
        <v>1310</v>
      </c>
    </row>
    <row r="1465" customHeight="1" spans="1:11">
      <c r="A1465" s="224" t="s">
        <v>1408</v>
      </c>
      <c r="B1465" s="225">
        <v>331505032</v>
      </c>
      <c r="C1465" s="205" t="s">
        <v>2461</v>
      </c>
      <c r="D1465" s="205"/>
      <c r="E1465" s="205"/>
      <c r="F1465" s="205" t="s">
        <v>24</v>
      </c>
      <c r="G1465" s="226"/>
      <c r="H1465" s="227">
        <v>1625</v>
      </c>
      <c r="I1465" s="227">
        <v>1430</v>
      </c>
      <c r="J1465" s="227">
        <v>1170</v>
      </c>
      <c r="K1465" s="11">
        <v>1311</v>
      </c>
    </row>
    <row r="1466" customHeight="1" spans="1:11">
      <c r="A1466" s="224" t="s">
        <v>1408</v>
      </c>
      <c r="B1466" s="225">
        <v>331505033</v>
      </c>
      <c r="C1466" s="205" t="s">
        <v>2462</v>
      </c>
      <c r="D1466" s="205"/>
      <c r="E1466" s="205"/>
      <c r="F1466" s="205" t="s">
        <v>24</v>
      </c>
      <c r="G1466" s="226"/>
      <c r="H1466" s="227">
        <v>1625</v>
      </c>
      <c r="I1466" s="227">
        <v>1430</v>
      </c>
      <c r="J1466" s="227">
        <v>1170</v>
      </c>
      <c r="K1466" s="11">
        <v>1312</v>
      </c>
    </row>
    <row r="1467" customHeight="1" spans="1:11">
      <c r="A1467" s="224" t="s">
        <v>1408</v>
      </c>
      <c r="B1467" s="225">
        <v>331505034</v>
      </c>
      <c r="C1467" s="205" t="s">
        <v>2463</v>
      </c>
      <c r="D1467" s="205"/>
      <c r="E1467" s="205"/>
      <c r="F1467" s="205" t="s">
        <v>24</v>
      </c>
      <c r="G1467" s="226"/>
      <c r="H1467" s="227">
        <v>1365</v>
      </c>
      <c r="I1467" s="227">
        <v>1170</v>
      </c>
      <c r="J1467" s="227">
        <v>975</v>
      </c>
      <c r="K1467" s="11">
        <v>1313</v>
      </c>
    </row>
    <row r="1468" customHeight="1" spans="1:11">
      <c r="A1468" s="224" t="s">
        <v>1408</v>
      </c>
      <c r="B1468" s="225">
        <v>331505035</v>
      </c>
      <c r="C1468" s="205" t="s">
        <v>2464</v>
      </c>
      <c r="D1468" s="205"/>
      <c r="E1468" s="205"/>
      <c r="F1468" s="205" t="s">
        <v>24</v>
      </c>
      <c r="G1468" s="226"/>
      <c r="H1468" s="227">
        <v>1235</v>
      </c>
      <c r="I1468" s="227">
        <v>1066</v>
      </c>
      <c r="J1468" s="227">
        <v>884</v>
      </c>
      <c r="K1468" s="11">
        <v>1314</v>
      </c>
    </row>
    <row r="1469" customHeight="1" spans="1:11">
      <c r="A1469" s="224" t="s">
        <v>1408</v>
      </c>
      <c r="B1469" s="225">
        <v>331505036</v>
      </c>
      <c r="C1469" s="205" t="s">
        <v>2465</v>
      </c>
      <c r="D1469" s="205"/>
      <c r="E1469" s="228" t="s">
        <v>204</v>
      </c>
      <c r="F1469" s="205" t="s">
        <v>24</v>
      </c>
      <c r="G1469" s="226"/>
      <c r="H1469" s="227">
        <v>1365</v>
      </c>
      <c r="I1469" s="227">
        <v>1170</v>
      </c>
      <c r="J1469" s="227">
        <v>975</v>
      </c>
      <c r="K1469" s="11">
        <v>1315</v>
      </c>
    </row>
    <row r="1470" customHeight="1" spans="1:11">
      <c r="A1470" s="224" t="s">
        <v>1408</v>
      </c>
      <c r="B1470" s="225">
        <v>331505037</v>
      </c>
      <c r="C1470" s="205" t="s">
        <v>2466</v>
      </c>
      <c r="D1470" s="205" t="s">
        <v>2467</v>
      </c>
      <c r="E1470" s="205"/>
      <c r="F1470" s="205" t="s">
        <v>24</v>
      </c>
      <c r="G1470" s="226"/>
      <c r="H1470" s="227">
        <v>1105</v>
      </c>
      <c r="I1470" s="227">
        <v>936</v>
      </c>
      <c r="J1470" s="227">
        <v>780</v>
      </c>
      <c r="K1470" s="11">
        <v>1316</v>
      </c>
    </row>
    <row r="1471" customHeight="1" spans="1:10">
      <c r="A1471" s="224"/>
      <c r="B1471" s="231">
        <v>331506</v>
      </c>
      <c r="C1471" s="204" t="s">
        <v>2468</v>
      </c>
      <c r="D1471" s="205"/>
      <c r="E1471" s="205"/>
      <c r="F1471" s="205"/>
      <c r="G1471" s="226"/>
      <c r="H1471" s="227" t="s">
        <v>204</v>
      </c>
      <c r="I1471" s="227" t="s">
        <v>204</v>
      </c>
      <c r="J1471" s="227" t="s">
        <v>204</v>
      </c>
    </row>
    <row r="1472" customHeight="1" spans="1:11">
      <c r="A1472" s="224" t="s">
        <v>1408</v>
      </c>
      <c r="B1472" s="225">
        <v>331506001</v>
      </c>
      <c r="C1472" s="205" t="s">
        <v>2469</v>
      </c>
      <c r="D1472" s="205" t="s">
        <v>2470</v>
      </c>
      <c r="E1472" s="228" t="s">
        <v>204</v>
      </c>
      <c r="F1472" s="205" t="s">
        <v>24</v>
      </c>
      <c r="G1472" s="226"/>
      <c r="H1472" s="227">
        <v>1170</v>
      </c>
      <c r="I1472" s="227">
        <v>1040</v>
      </c>
      <c r="J1472" s="227">
        <v>845</v>
      </c>
      <c r="K1472" s="11">
        <v>1317</v>
      </c>
    </row>
    <row r="1473" customHeight="1" spans="1:11">
      <c r="A1473" s="224" t="s">
        <v>1408</v>
      </c>
      <c r="B1473" s="225">
        <v>331506002</v>
      </c>
      <c r="C1473" s="205" t="s">
        <v>2471</v>
      </c>
      <c r="D1473" s="205"/>
      <c r="E1473" s="205"/>
      <c r="F1473" s="205" t="s">
        <v>24</v>
      </c>
      <c r="G1473" s="226" t="s">
        <v>2472</v>
      </c>
      <c r="H1473" s="227">
        <v>1365</v>
      </c>
      <c r="I1473" s="227">
        <v>1170</v>
      </c>
      <c r="J1473" s="227">
        <v>975</v>
      </c>
      <c r="K1473" s="11">
        <v>1318</v>
      </c>
    </row>
    <row r="1474" customHeight="1" spans="1:11">
      <c r="A1474" s="224" t="s">
        <v>1408</v>
      </c>
      <c r="B1474" s="225">
        <v>331506003</v>
      </c>
      <c r="C1474" s="205" t="s">
        <v>2473</v>
      </c>
      <c r="D1474" s="205" t="s">
        <v>2474</v>
      </c>
      <c r="E1474" s="205"/>
      <c r="F1474" s="205" t="s">
        <v>24</v>
      </c>
      <c r="G1474" s="226"/>
      <c r="H1474" s="227">
        <v>1365</v>
      </c>
      <c r="I1474" s="227">
        <v>1170</v>
      </c>
      <c r="J1474" s="227">
        <v>975</v>
      </c>
      <c r="K1474" s="11">
        <v>1319</v>
      </c>
    </row>
    <row r="1475" customHeight="1" spans="1:11">
      <c r="A1475" s="224" t="s">
        <v>1408</v>
      </c>
      <c r="B1475" s="225">
        <v>331506004</v>
      </c>
      <c r="C1475" s="205" t="s">
        <v>2475</v>
      </c>
      <c r="D1475" s="205"/>
      <c r="E1475" s="205"/>
      <c r="F1475" s="205" t="s">
        <v>24</v>
      </c>
      <c r="G1475" s="226"/>
      <c r="H1475" s="227">
        <v>1170</v>
      </c>
      <c r="I1475" s="227">
        <v>1040</v>
      </c>
      <c r="J1475" s="227">
        <v>845</v>
      </c>
      <c r="K1475" s="11">
        <v>1320</v>
      </c>
    </row>
    <row r="1476" customHeight="1" spans="1:11">
      <c r="A1476" s="224" t="s">
        <v>1408</v>
      </c>
      <c r="B1476" s="225">
        <v>331506005</v>
      </c>
      <c r="C1476" s="205" t="s">
        <v>2476</v>
      </c>
      <c r="D1476" s="205"/>
      <c r="E1476" s="205"/>
      <c r="F1476" s="205" t="s">
        <v>24</v>
      </c>
      <c r="G1476" s="226"/>
      <c r="H1476" s="227">
        <v>780</v>
      </c>
      <c r="I1476" s="227">
        <v>650</v>
      </c>
      <c r="J1476" s="227">
        <v>520</v>
      </c>
      <c r="K1476" s="11">
        <v>1321</v>
      </c>
    </row>
    <row r="1477" customHeight="1" spans="1:11">
      <c r="A1477" s="224" t="s">
        <v>1408</v>
      </c>
      <c r="B1477" s="225">
        <v>331506006</v>
      </c>
      <c r="C1477" s="205" t="s">
        <v>2477</v>
      </c>
      <c r="D1477" s="205"/>
      <c r="E1477" s="205"/>
      <c r="F1477" s="205" t="s">
        <v>24</v>
      </c>
      <c r="G1477" s="226"/>
      <c r="H1477" s="227">
        <v>1300</v>
      </c>
      <c r="I1477" s="227">
        <v>1105</v>
      </c>
      <c r="J1477" s="227">
        <v>910</v>
      </c>
      <c r="K1477" s="11">
        <v>1322</v>
      </c>
    </row>
    <row r="1478" customHeight="1" spans="1:11">
      <c r="A1478" s="224" t="s">
        <v>1408</v>
      </c>
      <c r="B1478" s="225">
        <v>331506007</v>
      </c>
      <c r="C1478" s="205" t="s">
        <v>2478</v>
      </c>
      <c r="D1478" s="205"/>
      <c r="E1478" s="205"/>
      <c r="F1478" s="205" t="s">
        <v>24</v>
      </c>
      <c r="G1478" s="226"/>
      <c r="H1478" s="227">
        <v>2210</v>
      </c>
      <c r="I1478" s="227">
        <v>1885</v>
      </c>
      <c r="J1478" s="227">
        <v>1560</v>
      </c>
      <c r="K1478" s="11">
        <v>1323</v>
      </c>
    </row>
    <row r="1479" customHeight="1" spans="1:11">
      <c r="A1479" s="224" t="s">
        <v>1408</v>
      </c>
      <c r="B1479" s="225">
        <v>331506008</v>
      </c>
      <c r="C1479" s="205" t="s">
        <v>2479</v>
      </c>
      <c r="D1479" s="205"/>
      <c r="E1479" s="205"/>
      <c r="F1479" s="205" t="s">
        <v>24</v>
      </c>
      <c r="G1479" s="226"/>
      <c r="H1479" s="227">
        <v>2470</v>
      </c>
      <c r="I1479" s="227">
        <v>2145</v>
      </c>
      <c r="J1479" s="227">
        <v>1755</v>
      </c>
      <c r="K1479" s="11">
        <v>1324</v>
      </c>
    </row>
    <row r="1480" customHeight="1" spans="1:11">
      <c r="A1480" s="224" t="s">
        <v>1408</v>
      </c>
      <c r="B1480" s="225">
        <v>331506009</v>
      </c>
      <c r="C1480" s="205" t="s">
        <v>2480</v>
      </c>
      <c r="D1480" s="205" t="s">
        <v>2481</v>
      </c>
      <c r="E1480" s="205"/>
      <c r="F1480" s="205" t="s">
        <v>24</v>
      </c>
      <c r="G1480" s="226"/>
      <c r="H1480" s="227">
        <v>1365</v>
      </c>
      <c r="I1480" s="227">
        <v>1170</v>
      </c>
      <c r="J1480" s="227">
        <v>975</v>
      </c>
      <c r="K1480" s="11">
        <v>1325</v>
      </c>
    </row>
    <row r="1481" customHeight="1" spans="1:11">
      <c r="A1481" s="224" t="s">
        <v>1408</v>
      </c>
      <c r="B1481" s="225">
        <v>331506010</v>
      </c>
      <c r="C1481" s="205" t="s">
        <v>2482</v>
      </c>
      <c r="D1481" s="205"/>
      <c r="E1481" s="205" t="s">
        <v>204</v>
      </c>
      <c r="F1481" s="205" t="s">
        <v>24</v>
      </c>
      <c r="G1481" s="226"/>
      <c r="H1481" s="227">
        <v>1885</v>
      </c>
      <c r="I1481" s="227">
        <v>1625</v>
      </c>
      <c r="J1481" s="227">
        <v>1365</v>
      </c>
      <c r="K1481" s="11">
        <v>1326</v>
      </c>
    </row>
    <row r="1482" customHeight="1" spans="1:11">
      <c r="A1482" s="224" t="s">
        <v>1408</v>
      </c>
      <c r="B1482" s="225">
        <v>331506011</v>
      </c>
      <c r="C1482" s="205" t="s">
        <v>2483</v>
      </c>
      <c r="D1482" s="205"/>
      <c r="E1482" s="205"/>
      <c r="F1482" s="205" t="s">
        <v>24</v>
      </c>
      <c r="G1482" s="226" t="s">
        <v>2484</v>
      </c>
      <c r="H1482" s="227">
        <v>2210</v>
      </c>
      <c r="I1482" s="227">
        <v>1885</v>
      </c>
      <c r="J1482" s="227">
        <v>1560</v>
      </c>
      <c r="K1482" s="11">
        <v>1327</v>
      </c>
    </row>
    <row r="1483" customHeight="1" spans="1:11">
      <c r="A1483" s="224" t="s">
        <v>1408</v>
      </c>
      <c r="B1483" s="225">
        <v>331506012</v>
      </c>
      <c r="C1483" s="205" t="s">
        <v>2485</v>
      </c>
      <c r="D1483" s="205"/>
      <c r="E1483" s="205"/>
      <c r="F1483" s="205" t="s">
        <v>24</v>
      </c>
      <c r="G1483" s="226" t="s">
        <v>2484</v>
      </c>
      <c r="H1483" s="227">
        <v>2210</v>
      </c>
      <c r="I1483" s="227">
        <v>1885</v>
      </c>
      <c r="J1483" s="227">
        <v>1560</v>
      </c>
      <c r="K1483" s="11">
        <v>1328</v>
      </c>
    </row>
    <row r="1484" customHeight="1" spans="1:11">
      <c r="A1484" s="224" t="s">
        <v>1408</v>
      </c>
      <c r="B1484" s="225">
        <v>331506013</v>
      </c>
      <c r="C1484" s="205" t="s">
        <v>2486</v>
      </c>
      <c r="D1484" s="205"/>
      <c r="E1484" s="205"/>
      <c r="F1484" s="205" t="s">
        <v>24</v>
      </c>
      <c r="G1484" s="226" t="s">
        <v>2484</v>
      </c>
      <c r="H1484" s="227">
        <v>2210</v>
      </c>
      <c r="I1484" s="227">
        <v>1885</v>
      </c>
      <c r="J1484" s="227">
        <v>1560</v>
      </c>
      <c r="K1484" s="11">
        <v>1329</v>
      </c>
    </row>
    <row r="1485" customHeight="1" spans="1:11">
      <c r="A1485" s="224" t="s">
        <v>1408</v>
      </c>
      <c r="B1485" s="225">
        <v>331506014</v>
      </c>
      <c r="C1485" s="205" t="s">
        <v>2487</v>
      </c>
      <c r="D1485" s="205"/>
      <c r="E1485" s="205"/>
      <c r="F1485" s="205" t="s">
        <v>24</v>
      </c>
      <c r="G1485" s="226"/>
      <c r="H1485" s="227">
        <v>1495</v>
      </c>
      <c r="I1485" s="227">
        <v>1300</v>
      </c>
      <c r="J1485" s="227">
        <v>1040</v>
      </c>
      <c r="K1485" s="11">
        <v>1330</v>
      </c>
    </row>
    <row r="1486" customHeight="1" spans="1:11">
      <c r="A1486" s="224" t="s">
        <v>1408</v>
      </c>
      <c r="B1486" s="225">
        <v>331506015</v>
      </c>
      <c r="C1486" s="205" t="s">
        <v>2488</v>
      </c>
      <c r="D1486" s="205"/>
      <c r="E1486" s="205"/>
      <c r="F1486" s="205" t="s">
        <v>24</v>
      </c>
      <c r="G1486" s="226" t="s">
        <v>2489</v>
      </c>
      <c r="H1486" s="227">
        <v>1365</v>
      </c>
      <c r="I1486" s="227">
        <v>1170</v>
      </c>
      <c r="J1486" s="227">
        <v>975</v>
      </c>
      <c r="K1486" s="11">
        <v>1331</v>
      </c>
    </row>
    <row r="1487" customHeight="1" spans="1:11">
      <c r="A1487" s="224" t="s">
        <v>1408</v>
      </c>
      <c r="B1487" s="225">
        <v>331506016</v>
      </c>
      <c r="C1487" s="205" t="s">
        <v>2490</v>
      </c>
      <c r="D1487" s="205" t="s">
        <v>2491</v>
      </c>
      <c r="E1487" s="205"/>
      <c r="F1487" s="205" t="s">
        <v>24</v>
      </c>
      <c r="G1487" s="226" t="s">
        <v>2492</v>
      </c>
      <c r="H1487" s="227">
        <v>1625</v>
      </c>
      <c r="I1487" s="227">
        <v>1430</v>
      </c>
      <c r="J1487" s="227">
        <v>1170</v>
      </c>
      <c r="K1487" s="11">
        <v>1332</v>
      </c>
    </row>
    <row r="1488" customHeight="1" spans="1:11">
      <c r="A1488" s="224" t="s">
        <v>1408</v>
      </c>
      <c r="B1488" s="225">
        <v>331506017</v>
      </c>
      <c r="C1488" s="205" t="s">
        <v>2493</v>
      </c>
      <c r="D1488" s="205" t="s">
        <v>2494</v>
      </c>
      <c r="E1488" s="205"/>
      <c r="F1488" s="205" t="s">
        <v>24</v>
      </c>
      <c r="G1488" s="226" t="s">
        <v>2492</v>
      </c>
      <c r="H1488" s="227">
        <v>1625</v>
      </c>
      <c r="I1488" s="227">
        <v>1430</v>
      </c>
      <c r="J1488" s="227">
        <v>1170</v>
      </c>
      <c r="K1488" s="11">
        <v>1333</v>
      </c>
    </row>
    <row r="1489" customHeight="1" spans="1:11">
      <c r="A1489" s="224" t="s">
        <v>1408</v>
      </c>
      <c r="B1489" s="225">
        <v>331506018</v>
      </c>
      <c r="C1489" s="205" t="s">
        <v>2495</v>
      </c>
      <c r="D1489" s="205" t="s">
        <v>2496</v>
      </c>
      <c r="E1489" s="205"/>
      <c r="F1489" s="205" t="s">
        <v>24</v>
      </c>
      <c r="G1489" s="226" t="s">
        <v>2492</v>
      </c>
      <c r="H1489" s="227">
        <v>1235</v>
      </c>
      <c r="I1489" s="227">
        <v>1066</v>
      </c>
      <c r="J1489" s="227">
        <v>884</v>
      </c>
      <c r="K1489" s="11">
        <v>1334</v>
      </c>
    </row>
    <row r="1490" customHeight="1" spans="1:11">
      <c r="A1490" s="224" t="s">
        <v>1408</v>
      </c>
      <c r="B1490" s="225">
        <v>331506019</v>
      </c>
      <c r="C1490" s="205" t="s">
        <v>2497</v>
      </c>
      <c r="D1490" s="205"/>
      <c r="E1490" s="205"/>
      <c r="F1490" s="205" t="s">
        <v>24</v>
      </c>
      <c r="G1490" s="226" t="s">
        <v>2492</v>
      </c>
      <c r="H1490" s="227">
        <v>1300</v>
      </c>
      <c r="I1490" s="227">
        <v>1105</v>
      </c>
      <c r="J1490" s="227">
        <v>910</v>
      </c>
      <c r="K1490" s="11">
        <v>1335</v>
      </c>
    </row>
    <row r="1491" customHeight="1" spans="1:11">
      <c r="A1491" s="224" t="s">
        <v>1408</v>
      </c>
      <c r="B1491" s="225">
        <v>331506020</v>
      </c>
      <c r="C1491" s="205" t="s">
        <v>2498</v>
      </c>
      <c r="D1491" s="205" t="s">
        <v>2499</v>
      </c>
      <c r="E1491" s="205"/>
      <c r="F1491" s="205" t="s">
        <v>24</v>
      </c>
      <c r="G1491" s="226" t="s">
        <v>2492</v>
      </c>
      <c r="H1491" s="227">
        <v>1300</v>
      </c>
      <c r="I1491" s="227">
        <v>1105</v>
      </c>
      <c r="J1491" s="227">
        <v>910</v>
      </c>
      <c r="K1491" s="11">
        <v>1336</v>
      </c>
    </row>
    <row r="1492" customHeight="1" spans="1:11">
      <c r="A1492" s="224" t="s">
        <v>1408</v>
      </c>
      <c r="B1492" s="225">
        <v>331506021</v>
      </c>
      <c r="C1492" s="205" t="s">
        <v>2500</v>
      </c>
      <c r="D1492" s="205"/>
      <c r="E1492" s="205"/>
      <c r="F1492" s="205" t="s">
        <v>24</v>
      </c>
      <c r="G1492" s="226"/>
      <c r="H1492" s="227">
        <v>1625</v>
      </c>
      <c r="I1492" s="227">
        <v>1430</v>
      </c>
      <c r="J1492" s="227">
        <v>1170</v>
      </c>
      <c r="K1492" s="11">
        <v>1337</v>
      </c>
    </row>
    <row r="1493" customHeight="1" spans="1:11">
      <c r="A1493" s="224" t="s">
        <v>1408</v>
      </c>
      <c r="B1493" s="225">
        <v>331506022</v>
      </c>
      <c r="C1493" s="205" t="s">
        <v>2501</v>
      </c>
      <c r="D1493" s="205"/>
      <c r="E1493" s="205"/>
      <c r="F1493" s="205" t="s">
        <v>24</v>
      </c>
      <c r="G1493" s="226" t="s">
        <v>2502</v>
      </c>
      <c r="H1493" s="227">
        <v>975</v>
      </c>
      <c r="I1493" s="227">
        <v>845</v>
      </c>
      <c r="J1493" s="227">
        <v>689</v>
      </c>
      <c r="K1493" s="11">
        <v>1338</v>
      </c>
    </row>
    <row r="1494" customHeight="1" spans="1:10">
      <c r="A1494" s="224"/>
      <c r="B1494" s="231">
        <v>331507</v>
      </c>
      <c r="C1494" s="204" t="s">
        <v>2503</v>
      </c>
      <c r="D1494" s="205"/>
      <c r="E1494" s="205" t="s">
        <v>2380</v>
      </c>
      <c r="F1494" s="205"/>
      <c r="G1494" s="226"/>
      <c r="H1494" s="227" t="s">
        <v>204</v>
      </c>
      <c r="I1494" s="227" t="s">
        <v>204</v>
      </c>
      <c r="J1494" s="227" t="s">
        <v>204</v>
      </c>
    </row>
    <row r="1495" customHeight="1" spans="1:11">
      <c r="A1495" s="224" t="s">
        <v>1408</v>
      </c>
      <c r="B1495" s="234">
        <v>331507002</v>
      </c>
      <c r="C1495" s="235" t="s">
        <v>2504</v>
      </c>
      <c r="D1495" s="235"/>
      <c r="E1495" s="235"/>
      <c r="F1495" s="235" t="s">
        <v>24</v>
      </c>
      <c r="G1495" s="236"/>
      <c r="H1495" s="227">
        <v>2015</v>
      </c>
      <c r="I1495" s="227">
        <v>1755</v>
      </c>
      <c r="J1495" s="227">
        <v>1430</v>
      </c>
      <c r="K1495" s="11">
        <v>1339</v>
      </c>
    </row>
    <row r="1496" customHeight="1" spans="1:11">
      <c r="A1496" s="224" t="s">
        <v>1408</v>
      </c>
      <c r="B1496" s="225">
        <v>331507005</v>
      </c>
      <c r="C1496" s="205" t="s">
        <v>2505</v>
      </c>
      <c r="D1496" s="205"/>
      <c r="E1496" s="205"/>
      <c r="F1496" s="205" t="s">
        <v>24</v>
      </c>
      <c r="G1496" s="226" t="s">
        <v>2506</v>
      </c>
      <c r="H1496" s="227">
        <v>2340</v>
      </c>
      <c r="I1496" s="227">
        <v>2015</v>
      </c>
      <c r="J1496" s="227">
        <v>1664</v>
      </c>
      <c r="K1496" s="11">
        <v>1340</v>
      </c>
    </row>
    <row r="1497" customHeight="1" spans="1:11">
      <c r="A1497" s="224" t="s">
        <v>1408</v>
      </c>
      <c r="B1497" s="234">
        <v>331507006</v>
      </c>
      <c r="C1497" s="235" t="s">
        <v>2507</v>
      </c>
      <c r="D1497" s="235"/>
      <c r="E1497" s="235"/>
      <c r="F1497" s="235" t="s">
        <v>24</v>
      </c>
      <c r="G1497" s="236"/>
      <c r="H1497" s="227">
        <v>1690</v>
      </c>
      <c r="I1497" s="227">
        <v>1456</v>
      </c>
      <c r="J1497" s="227">
        <v>1196</v>
      </c>
      <c r="K1497" s="11">
        <v>1341</v>
      </c>
    </row>
    <row r="1498" customHeight="1" spans="1:11">
      <c r="A1498" s="224" t="s">
        <v>1408</v>
      </c>
      <c r="B1498" s="225">
        <v>331507007</v>
      </c>
      <c r="C1498" s="205" t="s">
        <v>2508</v>
      </c>
      <c r="D1498" s="205"/>
      <c r="E1498" s="205"/>
      <c r="F1498" s="205" t="s">
        <v>24</v>
      </c>
      <c r="G1498" s="226" t="s">
        <v>2506</v>
      </c>
      <c r="H1498" s="227">
        <v>3380</v>
      </c>
      <c r="I1498" s="227">
        <v>2925</v>
      </c>
      <c r="J1498" s="227">
        <v>2405</v>
      </c>
      <c r="K1498" s="11">
        <v>1342</v>
      </c>
    </row>
    <row r="1499" customHeight="1" spans="1:11">
      <c r="A1499" s="224" t="s">
        <v>1408</v>
      </c>
      <c r="B1499" s="225">
        <v>331507010</v>
      </c>
      <c r="C1499" s="205" t="s">
        <v>2509</v>
      </c>
      <c r="D1499" s="205" t="s">
        <v>2510</v>
      </c>
      <c r="E1499" s="205"/>
      <c r="F1499" s="205" t="s">
        <v>24</v>
      </c>
      <c r="G1499" s="226"/>
      <c r="H1499" s="227">
        <v>1560</v>
      </c>
      <c r="I1499" s="227">
        <v>1365</v>
      </c>
      <c r="J1499" s="227">
        <v>1105</v>
      </c>
      <c r="K1499" s="11">
        <v>1343</v>
      </c>
    </row>
    <row r="1500" customHeight="1" spans="1:11">
      <c r="A1500" s="224" t="s">
        <v>1408</v>
      </c>
      <c r="B1500" s="225">
        <v>331507011</v>
      </c>
      <c r="C1500" s="205" t="s">
        <v>2511</v>
      </c>
      <c r="D1500" s="205"/>
      <c r="E1500" s="205"/>
      <c r="F1500" s="205" t="s">
        <v>24</v>
      </c>
      <c r="G1500" s="226"/>
      <c r="H1500" s="227">
        <v>1365</v>
      </c>
      <c r="I1500" s="227">
        <v>1170</v>
      </c>
      <c r="J1500" s="227">
        <v>975</v>
      </c>
      <c r="K1500" s="11">
        <v>1344</v>
      </c>
    </row>
    <row r="1501" customHeight="1" spans="1:10">
      <c r="A1501" s="224"/>
      <c r="B1501" s="231">
        <v>331508</v>
      </c>
      <c r="C1501" s="204" t="s">
        <v>2512</v>
      </c>
      <c r="D1501" s="205"/>
      <c r="E1501" s="205"/>
      <c r="F1501" s="205"/>
      <c r="G1501" s="226"/>
      <c r="H1501" s="227" t="s">
        <v>204</v>
      </c>
      <c r="I1501" s="227" t="s">
        <v>204</v>
      </c>
      <c r="J1501" s="227" t="s">
        <v>204</v>
      </c>
    </row>
    <row r="1502" customHeight="1" spans="1:11">
      <c r="A1502" s="224" t="s">
        <v>1408</v>
      </c>
      <c r="B1502" s="225">
        <v>331508001</v>
      </c>
      <c r="C1502" s="205" t="s">
        <v>2513</v>
      </c>
      <c r="D1502" s="205"/>
      <c r="E1502" s="205"/>
      <c r="F1502" s="205" t="s">
        <v>24</v>
      </c>
      <c r="G1502" s="226"/>
      <c r="H1502" s="227">
        <v>1365</v>
      </c>
      <c r="I1502" s="227">
        <v>1170</v>
      </c>
      <c r="J1502" s="227">
        <v>975</v>
      </c>
      <c r="K1502" s="11">
        <v>1345</v>
      </c>
    </row>
    <row r="1503" customHeight="1" spans="1:11">
      <c r="A1503" s="224" t="s">
        <v>1408</v>
      </c>
      <c r="B1503" s="225">
        <v>331508003</v>
      </c>
      <c r="C1503" s="205" t="s">
        <v>2514</v>
      </c>
      <c r="D1503" s="205"/>
      <c r="E1503" s="205"/>
      <c r="F1503" s="205" t="s">
        <v>24</v>
      </c>
      <c r="G1503" s="226"/>
      <c r="H1503" s="227">
        <v>1040</v>
      </c>
      <c r="I1503" s="227">
        <v>936</v>
      </c>
      <c r="J1503" s="227">
        <v>780</v>
      </c>
      <c r="K1503" s="11">
        <v>1346</v>
      </c>
    </row>
    <row r="1504" customHeight="1" spans="1:11">
      <c r="A1504" s="224" t="s">
        <v>1408</v>
      </c>
      <c r="B1504" s="225">
        <v>331508004</v>
      </c>
      <c r="C1504" s="205" t="s">
        <v>2515</v>
      </c>
      <c r="D1504" s="205"/>
      <c r="E1504" s="205"/>
      <c r="F1504" s="205" t="s">
        <v>24</v>
      </c>
      <c r="G1504" s="226"/>
      <c r="H1504" s="227">
        <v>1755</v>
      </c>
      <c r="I1504" s="227">
        <v>1495</v>
      </c>
      <c r="J1504" s="227">
        <v>1235</v>
      </c>
      <c r="K1504" s="11">
        <v>1347</v>
      </c>
    </row>
    <row r="1505" customHeight="1" spans="1:10">
      <c r="A1505" s="224"/>
      <c r="B1505" s="231">
        <v>331509</v>
      </c>
      <c r="C1505" s="204" t="s">
        <v>2516</v>
      </c>
      <c r="D1505" s="205"/>
      <c r="E1505" s="205"/>
      <c r="F1505" s="205"/>
      <c r="G1505" s="226"/>
      <c r="H1505" s="227" t="s">
        <v>204</v>
      </c>
      <c r="I1505" s="227" t="s">
        <v>204</v>
      </c>
      <c r="J1505" s="227" t="s">
        <v>204</v>
      </c>
    </row>
    <row r="1506" customHeight="1" spans="1:11">
      <c r="A1506" s="224" t="s">
        <v>1408</v>
      </c>
      <c r="B1506" s="225">
        <v>331509001</v>
      </c>
      <c r="C1506" s="205" t="s">
        <v>2517</v>
      </c>
      <c r="D1506" s="205"/>
      <c r="E1506" s="205"/>
      <c r="F1506" s="205" t="s">
        <v>24</v>
      </c>
      <c r="G1506" s="226"/>
      <c r="H1506" s="227">
        <v>1235</v>
      </c>
      <c r="I1506" s="227">
        <v>1040</v>
      </c>
      <c r="J1506" s="227">
        <v>845</v>
      </c>
      <c r="K1506" s="11">
        <v>1348</v>
      </c>
    </row>
    <row r="1507" customHeight="1" spans="1:11">
      <c r="A1507" s="224" t="s">
        <v>1408</v>
      </c>
      <c r="B1507" s="225">
        <v>331509002</v>
      </c>
      <c r="C1507" s="205" t="s">
        <v>2518</v>
      </c>
      <c r="D1507" s="205"/>
      <c r="E1507" s="205"/>
      <c r="F1507" s="205" t="s">
        <v>24</v>
      </c>
      <c r="G1507" s="226"/>
      <c r="H1507" s="227">
        <v>1235</v>
      </c>
      <c r="I1507" s="227">
        <v>1040</v>
      </c>
      <c r="J1507" s="227">
        <v>845</v>
      </c>
      <c r="K1507" s="11">
        <v>1349</v>
      </c>
    </row>
    <row r="1508" customHeight="1" spans="1:11">
      <c r="A1508" s="224" t="s">
        <v>1408</v>
      </c>
      <c r="B1508" s="225">
        <v>331509003</v>
      </c>
      <c r="C1508" s="205" t="s">
        <v>2519</v>
      </c>
      <c r="D1508" s="228" t="s">
        <v>204</v>
      </c>
      <c r="E1508" s="205"/>
      <c r="F1508" s="205" t="s">
        <v>24</v>
      </c>
      <c r="G1508" s="226"/>
      <c r="H1508" s="227">
        <v>1105</v>
      </c>
      <c r="I1508" s="227">
        <v>910</v>
      </c>
      <c r="J1508" s="227">
        <v>780</v>
      </c>
      <c r="K1508" s="11">
        <v>1350</v>
      </c>
    </row>
    <row r="1509" customHeight="1" spans="1:11">
      <c r="A1509" s="224" t="s">
        <v>1408</v>
      </c>
      <c r="B1509" s="225">
        <v>331509004</v>
      </c>
      <c r="C1509" s="205" t="s">
        <v>2520</v>
      </c>
      <c r="D1509" s="205"/>
      <c r="E1509" s="205"/>
      <c r="F1509" s="205" t="s">
        <v>24</v>
      </c>
      <c r="G1509" s="226"/>
      <c r="H1509" s="227">
        <v>1170</v>
      </c>
      <c r="I1509" s="227">
        <v>975</v>
      </c>
      <c r="J1509" s="227">
        <v>845</v>
      </c>
      <c r="K1509" s="11">
        <v>1351</v>
      </c>
    </row>
    <row r="1510" customHeight="1" spans="1:11">
      <c r="A1510" s="224" t="s">
        <v>1408</v>
      </c>
      <c r="B1510" s="225">
        <v>331509005</v>
      </c>
      <c r="C1510" s="205" t="s">
        <v>2521</v>
      </c>
      <c r="D1510" s="205"/>
      <c r="E1510" s="205"/>
      <c r="F1510" s="205" t="s">
        <v>24</v>
      </c>
      <c r="G1510" s="226"/>
      <c r="H1510" s="227">
        <v>1170</v>
      </c>
      <c r="I1510" s="227">
        <v>975</v>
      </c>
      <c r="J1510" s="227">
        <v>845</v>
      </c>
      <c r="K1510" s="11">
        <v>1352</v>
      </c>
    </row>
    <row r="1511" customHeight="1" spans="1:11">
      <c r="A1511" s="224" t="s">
        <v>1408</v>
      </c>
      <c r="B1511" s="225">
        <v>331509006</v>
      </c>
      <c r="C1511" s="205" t="s">
        <v>2522</v>
      </c>
      <c r="D1511" s="205" t="s">
        <v>2523</v>
      </c>
      <c r="E1511" s="205"/>
      <c r="F1511" s="205" t="s">
        <v>24</v>
      </c>
      <c r="G1511" s="226" t="s">
        <v>2524</v>
      </c>
      <c r="H1511" s="227">
        <v>1365</v>
      </c>
      <c r="I1511" s="227">
        <v>1170</v>
      </c>
      <c r="J1511" s="227">
        <v>975</v>
      </c>
      <c r="K1511" s="11">
        <v>1353</v>
      </c>
    </row>
    <row r="1512" customHeight="1" spans="1:11">
      <c r="A1512" s="224" t="s">
        <v>1408</v>
      </c>
      <c r="B1512" s="225">
        <v>331509008</v>
      </c>
      <c r="C1512" s="205" t="s">
        <v>2525</v>
      </c>
      <c r="D1512" s="205"/>
      <c r="E1512" s="205"/>
      <c r="F1512" s="205" t="s">
        <v>24</v>
      </c>
      <c r="G1512" s="226"/>
      <c r="H1512" s="227">
        <v>1820</v>
      </c>
      <c r="I1512" s="227">
        <v>1560</v>
      </c>
      <c r="J1512" s="227">
        <v>1300</v>
      </c>
      <c r="K1512" s="11">
        <v>1354</v>
      </c>
    </row>
    <row r="1513" customHeight="1" spans="1:11">
      <c r="A1513" s="224" t="s">
        <v>1408</v>
      </c>
      <c r="B1513" s="225">
        <v>331509009</v>
      </c>
      <c r="C1513" s="205" t="s">
        <v>2526</v>
      </c>
      <c r="D1513" s="205"/>
      <c r="E1513" s="205"/>
      <c r="F1513" s="205" t="s">
        <v>24</v>
      </c>
      <c r="G1513" s="226"/>
      <c r="H1513" s="227">
        <v>1625</v>
      </c>
      <c r="I1513" s="227">
        <v>1430</v>
      </c>
      <c r="J1513" s="227">
        <v>1170</v>
      </c>
      <c r="K1513" s="11">
        <v>1355</v>
      </c>
    </row>
    <row r="1514" customHeight="1" spans="1:10">
      <c r="A1514" s="224"/>
      <c r="B1514" s="231">
        <v>331510</v>
      </c>
      <c r="C1514" s="204" t="s">
        <v>2527</v>
      </c>
      <c r="D1514" s="205"/>
      <c r="E1514" s="205"/>
      <c r="F1514" s="205"/>
      <c r="G1514" s="226"/>
      <c r="H1514" s="227" t="s">
        <v>204</v>
      </c>
      <c r="I1514" s="227" t="s">
        <v>204</v>
      </c>
      <c r="J1514" s="227" t="s">
        <v>204</v>
      </c>
    </row>
    <row r="1515" customHeight="1" spans="1:11">
      <c r="A1515" s="224" t="s">
        <v>1408</v>
      </c>
      <c r="B1515" s="225">
        <v>331510001</v>
      </c>
      <c r="C1515" s="205" t="s">
        <v>2528</v>
      </c>
      <c r="D1515" s="205"/>
      <c r="E1515" s="205"/>
      <c r="F1515" s="205" t="s">
        <v>24</v>
      </c>
      <c r="G1515" s="226"/>
      <c r="H1515" s="227">
        <v>1235</v>
      </c>
      <c r="I1515" s="227">
        <v>1040</v>
      </c>
      <c r="J1515" s="227">
        <v>845</v>
      </c>
      <c r="K1515" s="11">
        <v>1356</v>
      </c>
    </row>
    <row r="1516" customHeight="1" spans="1:11">
      <c r="A1516" s="224" t="s">
        <v>1408</v>
      </c>
      <c r="B1516" s="225">
        <v>331510002</v>
      </c>
      <c r="C1516" s="205" t="s">
        <v>2529</v>
      </c>
      <c r="D1516" s="205"/>
      <c r="E1516" s="205"/>
      <c r="F1516" s="205" t="s">
        <v>24</v>
      </c>
      <c r="G1516" s="226"/>
      <c r="H1516" s="227">
        <v>975</v>
      </c>
      <c r="I1516" s="227">
        <v>845</v>
      </c>
      <c r="J1516" s="227">
        <v>715</v>
      </c>
      <c r="K1516" s="11">
        <v>1357</v>
      </c>
    </row>
    <row r="1517" customHeight="1" spans="1:11">
      <c r="A1517" s="224" t="s">
        <v>1408</v>
      </c>
      <c r="B1517" s="225">
        <v>331510003</v>
      </c>
      <c r="C1517" s="205" t="s">
        <v>2530</v>
      </c>
      <c r="D1517" s="205"/>
      <c r="E1517" s="205"/>
      <c r="F1517" s="205" t="s">
        <v>24</v>
      </c>
      <c r="G1517" s="226"/>
      <c r="H1517" s="227">
        <v>780</v>
      </c>
      <c r="I1517" s="227">
        <v>650</v>
      </c>
      <c r="J1517" s="227">
        <v>520</v>
      </c>
      <c r="K1517" s="11">
        <v>1358</v>
      </c>
    </row>
    <row r="1518" customHeight="1" spans="1:11">
      <c r="A1518" s="224" t="s">
        <v>1408</v>
      </c>
      <c r="B1518" s="225">
        <v>331510004</v>
      </c>
      <c r="C1518" s="205" t="s">
        <v>2531</v>
      </c>
      <c r="D1518" s="205" t="s">
        <v>2271</v>
      </c>
      <c r="E1518" s="205"/>
      <c r="F1518" s="205" t="s">
        <v>24</v>
      </c>
      <c r="G1518" s="226"/>
      <c r="H1518" s="227">
        <v>1885</v>
      </c>
      <c r="I1518" s="227">
        <v>1625</v>
      </c>
      <c r="J1518" s="227">
        <v>1365</v>
      </c>
      <c r="K1518" s="11">
        <v>1359</v>
      </c>
    </row>
    <row r="1519" customHeight="1" spans="1:11">
      <c r="A1519" s="224" t="s">
        <v>1408</v>
      </c>
      <c r="B1519" s="225">
        <v>331510005</v>
      </c>
      <c r="C1519" s="205" t="s">
        <v>2532</v>
      </c>
      <c r="D1519" s="205"/>
      <c r="E1519" s="205"/>
      <c r="F1519" s="205" t="s">
        <v>24</v>
      </c>
      <c r="G1519" s="226"/>
      <c r="H1519" s="227">
        <v>1300</v>
      </c>
      <c r="I1519" s="227">
        <v>1105</v>
      </c>
      <c r="J1519" s="227">
        <v>910</v>
      </c>
      <c r="K1519" s="11">
        <v>1360</v>
      </c>
    </row>
    <row r="1520" customHeight="1" spans="1:11">
      <c r="A1520" s="224" t="s">
        <v>1408</v>
      </c>
      <c r="B1520" s="225">
        <v>331510006</v>
      </c>
      <c r="C1520" s="205" t="s">
        <v>2533</v>
      </c>
      <c r="D1520" s="205" t="s">
        <v>2534</v>
      </c>
      <c r="E1520" s="205"/>
      <c r="F1520" s="205" t="s">
        <v>24</v>
      </c>
      <c r="G1520" s="226"/>
      <c r="H1520" s="227">
        <v>1625</v>
      </c>
      <c r="I1520" s="227">
        <v>1430</v>
      </c>
      <c r="J1520" s="227">
        <v>1170</v>
      </c>
      <c r="K1520" s="11">
        <v>1361</v>
      </c>
    </row>
    <row r="1521" customHeight="1" spans="1:11">
      <c r="A1521" s="224" t="s">
        <v>1408</v>
      </c>
      <c r="B1521" s="225">
        <v>331510007</v>
      </c>
      <c r="C1521" s="205" t="s">
        <v>2535</v>
      </c>
      <c r="D1521" s="205"/>
      <c r="E1521" s="205"/>
      <c r="F1521" s="205" t="s">
        <v>24</v>
      </c>
      <c r="G1521" s="226"/>
      <c r="H1521" s="227">
        <v>1170</v>
      </c>
      <c r="I1521" s="227">
        <v>975</v>
      </c>
      <c r="J1521" s="227">
        <v>845</v>
      </c>
      <c r="K1521" s="11">
        <v>1362</v>
      </c>
    </row>
    <row r="1522" customHeight="1" spans="1:11">
      <c r="A1522" s="224" t="s">
        <v>1408</v>
      </c>
      <c r="B1522" s="225">
        <v>331510008</v>
      </c>
      <c r="C1522" s="205" t="s">
        <v>2536</v>
      </c>
      <c r="D1522" s="205"/>
      <c r="E1522" s="205"/>
      <c r="F1522" s="205" t="s">
        <v>24</v>
      </c>
      <c r="G1522" s="226"/>
      <c r="H1522" s="227">
        <v>1625</v>
      </c>
      <c r="I1522" s="227">
        <v>1430</v>
      </c>
      <c r="J1522" s="227">
        <v>1170</v>
      </c>
      <c r="K1522" s="11">
        <v>1363</v>
      </c>
    </row>
    <row r="1523" customHeight="1" spans="1:11">
      <c r="A1523" s="224" t="s">
        <v>1408</v>
      </c>
      <c r="B1523" s="225">
        <v>331510009</v>
      </c>
      <c r="C1523" s="205" t="s">
        <v>2537</v>
      </c>
      <c r="D1523" s="205"/>
      <c r="E1523" s="228" t="s">
        <v>204</v>
      </c>
      <c r="F1523" s="205" t="s">
        <v>24</v>
      </c>
      <c r="G1523" s="226"/>
      <c r="H1523" s="227">
        <v>1365</v>
      </c>
      <c r="I1523" s="227">
        <v>1170</v>
      </c>
      <c r="J1523" s="227">
        <v>975</v>
      </c>
      <c r="K1523" s="11">
        <v>1364</v>
      </c>
    </row>
    <row r="1524" customHeight="1" spans="1:11">
      <c r="A1524" s="224" t="s">
        <v>1408</v>
      </c>
      <c r="B1524" s="225">
        <v>331510010</v>
      </c>
      <c r="C1524" s="205" t="s">
        <v>2538</v>
      </c>
      <c r="D1524" s="205"/>
      <c r="E1524" s="228"/>
      <c r="F1524" s="205" t="s">
        <v>24</v>
      </c>
      <c r="G1524" s="226"/>
      <c r="H1524" s="227">
        <v>2080</v>
      </c>
      <c r="I1524" s="227">
        <v>1755</v>
      </c>
      <c r="J1524" s="227">
        <v>1430</v>
      </c>
      <c r="K1524" s="11">
        <v>1365</v>
      </c>
    </row>
    <row r="1525" customHeight="1" spans="1:10">
      <c r="A1525" s="224"/>
      <c r="B1525" s="231">
        <v>331511</v>
      </c>
      <c r="C1525" s="204" t="s">
        <v>2539</v>
      </c>
      <c r="D1525" s="205"/>
      <c r="E1525" s="205"/>
      <c r="F1525" s="205"/>
      <c r="G1525" s="226"/>
      <c r="H1525" s="227" t="s">
        <v>204</v>
      </c>
      <c r="I1525" s="227" t="s">
        <v>204</v>
      </c>
      <c r="J1525" s="227" t="s">
        <v>204</v>
      </c>
    </row>
    <row r="1526" customHeight="1" spans="1:11">
      <c r="A1526" s="224" t="s">
        <v>1408</v>
      </c>
      <c r="B1526" s="225">
        <v>331511001</v>
      </c>
      <c r="C1526" s="205" t="s">
        <v>2540</v>
      </c>
      <c r="D1526" s="205"/>
      <c r="E1526" s="205"/>
      <c r="F1526" s="205" t="s">
        <v>24</v>
      </c>
      <c r="G1526" s="226"/>
      <c r="H1526" s="227">
        <v>1495</v>
      </c>
      <c r="I1526" s="227">
        <v>1300</v>
      </c>
      <c r="J1526" s="227">
        <v>1040</v>
      </c>
      <c r="K1526" s="11">
        <v>1366</v>
      </c>
    </row>
    <row r="1527" customHeight="1" spans="1:11">
      <c r="A1527" s="224" t="s">
        <v>1408</v>
      </c>
      <c r="B1527" s="225">
        <v>331511002</v>
      </c>
      <c r="C1527" s="205" t="s">
        <v>2541</v>
      </c>
      <c r="D1527" s="205"/>
      <c r="E1527" s="205"/>
      <c r="F1527" s="205" t="s">
        <v>24</v>
      </c>
      <c r="G1527" s="226"/>
      <c r="H1527" s="227">
        <v>1560</v>
      </c>
      <c r="I1527" s="227">
        <v>1365</v>
      </c>
      <c r="J1527" s="227">
        <v>1105</v>
      </c>
      <c r="K1527" s="11">
        <v>1367</v>
      </c>
    </row>
    <row r="1528" customHeight="1" spans="1:11">
      <c r="A1528" s="224" t="s">
        <v>1408</v>
      </c>
      <c r="B1528" s="225">
        <v>331511003</v>
      </c>
      <c r="C1528" s="205" t="s">
        <v>2542</v>
      </c>
      <c r="D1528" s="205" t="s">
        <v>2543</v>
      </c>
      <c r="E1528" s="205"/>
      <c r="F1528" s="205" t="s">
        <v>24</v>
      </c>
      <c r="G1528" s="226" t="s">
        <v>2544</v>
      </c>
      <c r="H1528" s="227">
        <v>1885</v>
      </c>
      <c r="I1528" s="227">
        <v>1625</v>
      </c>
      <c r="J1528" s="227">
        <v>1365</v>
      </c>
      <c r="K1528" s="11">
        <v>1368</v>
      </c>
    </row>
    <row r="1529" customHeight="1" spans="1:11">
      <c r="A1529" s="224" t="s">
        <v>1408</v>
      </c>
      <c r="B1529" s="225">
        <v>331511004</v>
      </c>
      <c r="C1529" s="205" t="s">
        <v>2545</v>
      </c>
      <c r="D1529" s="205"/>
      <c r="E1529" s="205"/>
      <c r="F1529" s="205" t="s">
        <v>24</v>
      </c>
      <c r="G1529" s="226"/>
      <c r="H1529" s="227">
        <v>1235</v>
      </c>
      <c r="I1529" s="227">
        <v>1040</v>
      </c>
      <c r="J1529" s="227">
        <v>845</v>
      </c>
      <c r="K1529" s="11">
        <v>1369</v>
      </c>
    </row>
    <row r="1530" customHeight="1" spans="1:11">
      <c r="A1530" s="224" t="s">
        <v>1408</v>
      </c>
      <c r="B1530" s="225">
        <v>331511005</v>
      </c>
      <c r="C1530" s="205" t="s">
        <v>2546</v>
      </c>
      <c r="D1530" s="205" t="s">
        <v>2547</v>
      </c>
      <c r="E1530" s="205"/>
      <c r="F1530" s="205" t="s">
        <v>24</v>
      </c>
      <c r="G1530" s="226"/>
      <c r="H1530" s="227">
        <v>1040</v>
      </c>
      <c r="I1530" s="227">
        <v>910</v>
      </c>
      <c r="J1530" s="227">
        <v>715</v>
      </c>
      <c r="K1530" s="11">
        <v>1370</v>
      </c>
    </row>
    <row r="1531" customHeight="1" spans="1:10">
      <c r="A1531" s="224"/>
      <c r="B1531" s="231">
        <v>331512</v>
      </c>
      <c r="C1531" s="204" t="s">
        <v>2548</v>
      </c>
      <c r="D1531" s="205"/>
      <c r="E1531" s="205"/>
      <c r="F1531" s="205"/>
      <c r="G1531" s="226"/>
      <c r="H1531" s="227" t="s">
        <v>204</v>
      </c>
      <c r="I1531" s="227" t="s">
        <v>204</v>
      </c>
      <c r="J1531" s="227" t="s">
        <v>204</v>
      </c>
    </row>
    <row r="1532" customHeight="1" spans="1:11">
      <c r="A1532" s="224" t="s">
        <v>1408</v>
      </c>
      <c r="B1532" s="225">
        <v>331512002</v>
      </c>
      <c r="C1532" s="205" t="s">
        <v>2549</v>
      </c>
      <c r="D1532" s="205"/>
      <c r="E1532" s="205"/>
      <c r="F1532" s="205" t="s">
        <v>24</v>
      </c>
      <c r="G1532" s="226"/>
      <c r="H1532" s="227">
        <v>650</v>
      </c>
      <c r="I1532" s="227">
        <v>585</v>
      </c>
      <c r="J1532" s="227">
        <v>481</v>
      </c>
      <c r="K1532" s="11">
        <v>1371</v>
      </c>
    </row>
    <row r="1533" customHeight="1" spans="1:11">
      <c r="A1533" s="224" t="s">
        <v>1408</v>
      </c>
      <c r="B1533" s="225">
        <v>331512005</v>
      </c>
      <c r="C1533" s="205" t="s">
        <v>2550</v>
      </c>
      <c r="D1533" s="205"/>
      <c r="E1533" s="205"/>
      <c r="F1533" s="205" t="s">
        <v>24</v>
      </c>
      <c r="G1533" s="226"/>
      <c r="H1533" s="227">
        <v>1495</v>
      </c>
      <c r="I1533" s="227">
        <v>1300</v>
      </c>
      <c r="J1533" s="227">
        <v>1040</v>
      </c>
      <c r="K1533" s="11">
        <v>1372</v>
      </c>
    </row>
    <row r="1534" customHeight="1" spans="1:11">
      <c r="A1534" s="224" t="s">
        <v>1408</v>
      </c>
      <c r="B1534" s="225">
        <v>331512006</v>
      </c>
      <c r="C1534" s="205" t="s">
        <v>2551</v>
      </c>
      <c r="D1534" s="205"/>
      <c r="E1534" s="205"/>
      <c r="F1534" s="205" t="s">
        <v>24</v>
      </c>
      <c r="G1534" s="226"/>
      <c r="H1534" s="227">
        <v>1495</v>
      </c>
      <c r="I1534" s="227">
        <v>1300</v>
      </c>
      <c r="J1534" s="227">
        <v>1040</v>
      </c>
      <c r="K1534" s="11">
        <v>1373</v>
      </c>
    </row>
    <row r="1535" customHeight="1" spans="1:11">
      <c r="A1535" s="224" t="s">
        <v>1408</v>
      </c>
      <c r="B1535" s="225">
        <v>331512007</v>
      </c>
      <c r="C1535" s="205" t="s">
        <v>2552</v>
      </c>
      <c r="D1535" s="205"/>
      <c r="E1535" s="205"/>
      <c r="F1535" s="205" t="s">
        <v>24</v>
      </c>
      <c r="G1535" s="226"/>
      <c r="H1535" s="227">
        <v>1300</v>
      </c>
      <c r="I1535" s="227">
        <v>1105</v>
      </c>
      <c r="J1535" s="227">
        <v>910</v>
      </c>
      <c r="K1535" s="11">
        <v>1374</v>
      </c>
    </row>
    <row r="1536" customHeight="1" spans="1:11">
      <c r="A1536" s="224" t="s">
        <v>1408</v>
      </c>
      <c r="B1536" s="225">
        <v>331512008</v>
      </c>
      <c r="C1536" s="205" t="s">
        <v>2553</v>
      </c>
      <c r="D1536" s="205"/>
      <c r="E1536" s="205"/>
      <c r="F1536" s="205" t="s">
        <v>24</v>
      </c>
      <c r="G1536" s="226"/>
      <c r="H1536" s="227">
        <v>1560</v>
      </c>
      <c r="I1536" s="227">
        <v>1365</v>
      </c>
      <c r="J1536" s="227">
        <v>1105</v>
      </c>
      <c r="K1536" s="11">
        <v>1375</v>
      </c>
    </row>
    <row r="1537" customHeight="1" spans="1:11">
      <c r="A1537" s="224" t="s">
        <v>1408</v>
      </c>
      <c r="B1537" s="225">
        <v>331512010</v>
      </c>
      <c r="C1537" s="205" t="s">
        <v>2554</v>
      </c>
      <c r="D1537" s="205"/>
      <c r="E1537" s="205"/>
      <c r="F1537" s="205" t="s">
        <v>24</v>
      </c>
      <c r="G1537" s="226"/>
      <c r="H1537" s="227">
        <v>1885</v>
      </c>
      <c r="I1537" s="227">
        <v>1625</v>
      </c>
      <c r="J1537" s="227">
        <v>1365</v>
      </c>
      <c r="K1537" s="11">
        <v>1376</v>
      </c>
    </row>
    <row r="1538" customHeight="1" spans="1:11">
      <c r="A1538" s="224" t="s">
        <v>1408</v>
      </c>
      <c r="B1538" s="225">
        <v>331512012</v>
      </c>
      <c r="C1538" s="205" t="s">
        <v>2555</v>
      </c>
      <c r="D1538" s="205" t="s">
        <v>2556</v>
      </c>
      <c r="E1538" s="205" t="s">
        <v>2557</v>
      </c>
      <c r="F1538" s="205" t="s">
        <v>24</v>
      </c>
      <c r="G1538" s="226"/>
      <c r="H1538" s="227">
        <v>1365</v>
      </c>
      <c r="I1538" s="227">
        <v>1170</v>
      </c>
      <c r="J1538" s="227">
        <v>975</v>
      </c>
      <c r="K1538" s="11">
        <v>1377</v>
      </c>
    </row>
    <row r="1539" customHeight="1" spans="1:11">
      <c r="A1539" s="224" t="s">
        <v>1408</v>
      </c>
      <c r="B1539" s="225">
        <v>331512014</v>
      </c>
      <c r="C1539" s="205" t="s">
        <v>2558</v>
      </c>
      <c r="D1539" s="205" t="s">
        <v>2559</v>
      </c>
      <c r="E1539" s="228" t="s">
        <v>204</v>
      </c>
      <c r="F1539" s="205" t="s">
        <v>24</v>
      </c>
      <c r="G1539" s="226"/>
      <c r="H1539" s="227">
        <v>1300</v>
      </c>
      <c r="I1539" s="227">
        <v>1105</v>
      </c>
      <c r="J1539" s="227">
        <v>910</v>
      </c>
      <c r="K1539" s="11">
        <v>1378</v>
      </c>
    </row>
    <row r="1540" customHeight="1" spans="1:11">
      <c r="A1540" s="224" t="s">
        <v>1408</v>
      </c>
      <c r="B1540" s="225">
        <v>331512017</v>
      </c>
      <c r="C1540" s="205" t="s">
        <v>2560</v>
      </c>
      <c r="D1540" s="205"/>
      <c r="E1540" s="205" t="s">
        <v>2561</v>
      </c>
      <c r="F1540" s="205" t="s">
        <v>24</v>
      </c>
      <c r="G1540" s="226"/>
      <c r="H1540" s="227">
        <v>2470</v>
      </c>
      <c r="I1540" s="227">
        <v>2145</v>
      </c>
      <c r="J1540" s="227">
        <v>1755</v>
      </c>
      <c r="K1540" s="11">
        <v>1379</v>
      </c>
    </row>
    <row r="1541" customHeight="1" spans="1:10">
      <c r="A1541" s="224"/>
      <c r="B1541" s="231">
        <v>331513</v>
      </c>
      <c r="C1541" s="204" t="s">
        <v>2562</v>
      </c>
      <c r="D1541" s="205"/>
      <c r="E1541" s="205"/>
      <c r="F1541" s="205"/>
      <c r="G1541" s="226"/>
      <c r="H1541" s="227" t="s">
        <v>204</v>
      </c>
      <c r="I1541" s="227" t="s">
        <v>204</v>
      </c>
      <c r="J1541" s="227" t="s">
        <v>204</v>
      </c>
    </row>
    <row r="1542" customHeight="1" spans="1:11">
      <c r="A1542" s="224" t="s">
        <v>1408</v>
      </c>
      <c r="B1542" s="225">
        <v>331513001</v>
      </c>
      <c r="C1542" s="205" t="s">
        <v>2563</v>
      </c>
      <c r="D1542" s="205"/>
      <c r="E1542" s="205"/>
      <c r="F1542" s="205" t="s">
        <v>24</v>
      </c>
      <c r="G1542" s="226"/>
      <c r="H1542" s="227">
        <v>1300</v>
      </c>
      <c r="I1542" s="227">
        <v>1105</v>
      </c>
      <c r="J1542" s="227">
        <v>910</v>
      </c>
      <c r="K1542" s="11">
        <v>1380</v>
      </c>
    </row>
    <row r="1543" customHeight="1" spans="1:11">
      <c r="A1543" s="224" t="s">
        <v>1408</v>
      </c>
      <c r="B1543" s="225">
        <v>331513002</v>
      </c>
      <c r="C1543" s="205" t="s">
        <v>2564</v>
      </c>
      <c r="D1543" s="205"/>
      <c r="E1543" s="205"/>
      <c r="F1543" s="205" t="s">
        <v>24</v>
      </c>
      <c r="G1543" s="226"/>
      <c r="H1543" s="227">
        <v>2015</v>
      </c>
      <c r="I1543" s="227">
        <v>1755</v>
      </c>
      <c r="J1543" s="227">
        <v>1430</v>
      </c>
      <c r="K1543" s="11">
        <v>1381</v>
      </c>
    </row>
    <row r="1544" customHeight="1" spans="1:11">
      <c r="A1544" s="224" t="s">
        <v>1408</v>
      </c>
      <c r="B1544" s="225">
        <v>331513003</v>
      </c>
      <c r="C1544" s="205" t="s">
        <v>2565</v>
      </c>
      <c r="D1544" s="205" t="s">
        <v>2566</v>
      </c>
      <c r="E1544" s="205"/>
      <c r="F1544" s="205" t="s">
        <v>24</v>
      </c>
      <c r="G1544" s="226"/>
      <c r="H1544" s="227">
        <v>1040</v>
      </c>
      <c r="I1544" s="227">
        <v>910</v>
      </c>
      <c r="J1544" s="227">
        <v>715</v>
      </c>
      <c r="K1544" s="11">
        <v>1382</v>
      </c>
    </row>
    <row r="1545" customHeight="1" spans="1:11">
      <c r="A1545" s="224" t="s">
        <v>1408</v>
      </c>
      <c r="B1545" s="225">
        <v>331513004</v>
      </c>
      <c r="C1545" s="205" t="s">
        <v>2567</v>
      </c>
      <c r="D1545" s="205"/>
      <c r="E1545" s="205"/>
      <c r="F1545" s="205" t="s">
        <v>24</v>
      </c>
      <c r="G1545" s="226"/>
      <c r="H1545" s="227">
        <v>1755</v>
      </c>
      <c r="I1545" s="227">
        <v>1495</v>
      </c>
      <c r="J1545" s="227">
        <v>1235</v>
      </c>
      <c r="K1545" s="11">
        <v>1383</v>
      </c>
    </row>
    <row r="1546" customHeight="1" spans="1:11">
      <c r="A1546" s="224" t="s">
        <v>1408</v>
      </c>
      <c r="B1546" s="225">
        <v>331513005</v>
      </c>
      <c r="C1546" s="205" t="s">
        <v>2568</v>
      </c>
      <c r="D1546" s="205"/>
      <c r="E1546" s="205"/>
      <c r="F1546" s="205" t="s">
        <v>24</v>
      </c>
      <c r="G1546" s="226"/>
      <c r="H1546" s="227">
        <v>1300</v>
      </c>
      <c r="I1546" s="227">
        <v>1105</v>
      </c>
      <c r="J1546" s="227">
        <v>910</v>
      </c>
      <c r="K1546" s="11">
        <v>1384</v>
      </c>
    </row>
    <row r="1547" customHeight="1" spans="1:11">
      <c r="A1547" s="224" t="s">
        <v>1408</v>
      </c>
      <c r="B1547" s="225">
        <v>331513006</v>
      </c>
      <c r="C1547" s="205" t="s">
        <v>2569</v>
      </c>
      <c r="D1547" s="205"/>
      <c r="E1547" s="205"/>
      <c r="F1547" s="205" t="s">
        <v>24</v>
      </c>
      <c r="G1547" s="226"/>
      <c r="H1547" s="227">
        <v>1300</v>
      </c>
      <c r="I1547" s="227">
        <v>1105</v>
      </c>
      <c r="J1547" s="227">
        <v>910</v>
      </c>
      <c r="K1547" s="11">
        <v>1385</v>
      </c>
    </row>
    <row r="1548" customHeight="1" spans="1:11">
      <c r="A1548" s="224" t="s">
        <v>1408</v>
      </c>
      <c r="B1548" s="225">
        <v>331513007</v>
      </c>
      <c r="C1548" s="205" t="s">
        <v>2570</v>
      </c>
      <c r="D1548" s="205"/>
      <c r="E1548" s="205"/>
      <c r="F1548" s="205" t="s">
        <v>24</v>
      </c>
      <c r="G1548" s="226"/>
      <c r="H1548" s="227">
        <v>1300</v>
      </c>
      <c r="I1548" s="227">
        <v>1105</v>
      </c>
      <c r="J1548" s="227">
        <v>910</v>
      </c>
      <c r="K1548" s="11">
        <v>1386</v>
      </c>
    </row>
    <row r="1549" customHeight="1" spans="1:11">
      <c r="A1549" s="224" t="s">
        <v>1408</v>
      </c>
      <c r="B1549" s="225">
        <v>331513008</v>
      </c>
      <c r="C1549" s="205" t="s">
        <v>2571</v>
      </c>
      <c r="D1549" s="205"/>
      <c r="E1549" s="205"/>
      <c r="F1549" s="205" t="s">
        <v>24</v>
      </c>
      <c r="G1549" s="226"/>
      <c r="H1549" s="227">
        <v>1105</v>
      </c>
      <c r="I1549" s="227">
        <v>975</v>
      </c>
      <c r="J1549" s="227">
        <v>780</v>
      </c>
      <c r="K1549" s="11">
        <v>1387</v>
      </c>
    </row>
    <row r="1550" customHeight="1" spans="1:11">
      <c r="A1550" s="224" t="s">
        <v>1408</v>
      </c>
      <c r="B1550" s="225">
        <v>331513009</v>
      </c>
      <c r="C1550" s="205" t="s">
        <v>2572</v>
      </c>
      <c r="D1550" s="205" t="s">
        <v>2573</v>
      </c>
      <c r="E1550" s="205"/>
      <c r="F1550" s="205" t="s">
        <v>24</v>
      </c>
      <c r="G1550" s="226"/>
      <c r="H1550" s="227">
        <v>780</v>
      </c>
      <c r="I1550" s="227">
        <v>702</v>
      </c>
      <c r="J1550" s="227">
        <v>585</v>
      </c>
      <c r="K1550" s="11">
        <v>1388</v>
      </c>
    </row>
    <row r="1551" customHeight="1" spans="1:10">
      <c r="A1551" s="224"/>
      <c r="B1551" s="231">
        <v>331514</v>
      </c>
      <c r="C1551" s="204" t="s">
        <v>2574</v>
      </c>
      <c r="D1551" s="205"/>
      <c r="E1551" s="205"/>
      <c r="F1551" s="205"/>
      <c r="G1551" s="226"/>
      <c r="H1551" s="227" t="s">
        <v>204</v>
      </c>
      <c r="I1551" s="227" t="s">
        <v>204</v>
      </c>
      <c r="J1551" s="227" t="s">
        <v>204</v>
      </c>
    </row>
    <row r="1552" customHeight="1" spans="1:11">
      <c r="A1552" s="224" t="s">
        <v>1408</v>
      </c>
      <c r="B1552" s="225">
        <v>331514001</v>
      </c>
      <c r="C1552" s="205" t="s">
        <v>2574</v>
      </c>
      <c r="D1552" s="205"/>
      <c r="E1552" s="205"/>
      <c r="F1552" s="205" t="s">
        <v>2575</v>
      </c>
      <c r="G1552" s="226" t="s">
        <v>2576</v>
      </c>
      <c r="H1552" s="227">
        <v>2080</v>
      </c>
      <c r="I1552" s="227">
        <v>1820</v>
      </c>
      <c r="J1552" s="227">
        <v>1495</v>
      </c>
      <c r="K1552" s="11">
        <v>1389</v>
      </c>
    </row>
    <row r="1553" customHeight="1" spans="1:11">
      <c r="A1553" s="224" t="s">
        <v>1408</v>
      </c>
      <c r="B1553" s="225">
        <v>331514002</v>
      </c>
      <c r="C1553" s="205" t="s">
        <v>2577</v>
      </c>
      <c r="D1553" s="205" t="s">
        <v>2578</v>
      </c>
      <c r="E1553" s="205"/>
      <c r="F1553" s="205" t="s">
        <v>2579</v>
      </c>
      <c r="G1553" s="226" t="s">
        <v>2576</v>
      </c>
      <c r="H1553" s="227">
        <v>2080</v>
      </c>
      <c r="I1553" s="227">
        <v>1820</v>
      </c>
      <c r="J1553" s="227">
        <v>1495</v>
      </c>
      <c r="K1553" s="11">
        <v>1340</v>
      </c>
    </row>
    <row r="1554" customHeight="1" spans="1:10">
      <c r="A1554" s="224"/>
      <c r="B1554" s="231">
        <v>331515</v>
      </c>
      <c r="C1554" s="204" t="s">
        <v>2580</v>
      </c>
      <c r="D1554" s="205"/>
      <c r="E1554" s="205"/>
      <c r="F1554" s="205"/>
      <c r="G1554" s="226"/>
      <c r="H1554" s="227" t="s">
        <v>204</v>
      </c>
      <c r="I1554" s="227" t="s">
        <v>204</v>
      </c>
      <c r="J1554" s="227" t="s">
        <v>204</v>
      </c>
    </row>
    <row r="1555" customHeight="1" spans="1:11">
      <c r="A1555" s="224" t="s">
        <v>1408</v>
      </c>
      <c r="B1555" s="225">
        <v>331515001</v>
      </c>
      <c r="C1555" s="205" t="s">
        <v>2581</v>
      </c>
      <c r="D1555" s="205"/>
      <c r="E1555" s="205"/>
      <c r="F1555" s="205" t="s">
        <v>24</v>
      </c>
      <c r="G1555" s="226"/>
      <c r="H1555" s="227">
        <v>910</v>
      </c>
      <c r="I1555" s="227">
        <v>780</v>
      </c>
      <c r="J1555" s="227">
        <v>650</v>
      </c>
      <c r="K1555" s="11">
        <v>1341</v>
      </c>
    </row>
    <row r="1556" customHeight="1" spans="1:11">
      <c r="A1556" s="224" t="s">
        <v>1408</v>
      </c>
      <c r="B1556" s="225">
        <v>331515002</v>
      </c>
      <c r="C1556" s="205" t="s">
        <v>2582</v>
      </c>
      <c r="D1556" s="205"/>
      <c r="E1556" s="205"/>
      <c r="F1556" s="205" t="s">
        <v>24</v>
      </c>
      <c r="G1556" s="226"/>
      <c r="H1556" s="227">
        <v>1365</v>
      </c>
      <c r="I1556" s="227">
        <v>1170</v>
      </c>
      <c r="J1556" s="227">
        <v>975</v>
      </c>
      <c r="K1556" s="11">
        <v>1342</v>
      </c>
    </row>
    <row r="1557" customHeight="1" spans="1:11">
      <c r="A1557" s="224" t="s">
        <v>1408</v>
      </c>
      <c r="B1557" s="225">
        <v>331515003</v>
      </c>
      <c r="C1557" s="205" t="s">
        <v>2583</v>
      </c>
      <c r="D1557" s="205"/>
      <c r="E1557" s="205"/>
      <c r="F1557" s="205" t="s">
        <v>24</v>
      </c>
      <c r="G1557" s="226"/>
      <c r="H1557" s="227">
        <v>1235</v>
      </c>
      <c r="I1557" s="227">
        <v>1040</v>
      </c>
      <c r="J1557" s="227">
        <v>845</v>
      </c>
      <c r="K1557" s="11">
        <v>1343</v>
      </c>
    </row>
    <row r="1558" customHeight="1" spans="1:11">
      <c r="A1558" s="224" t="s">
        <v>1408</v>
      </c>
      <c r="B1558" s="225">
        <v>331515004</v>
      </c>
      <c r="C1558" s="205" t="s">
        <v>2584</v>
      </c>
      <c r="D1558" s="205"/>
      <c r="E1558" s="205"/>
      <c r="F1558" s="205" t="s">
        <v>24</v>
      </c>
      <c r="G1558" s="226"/>
      <c r="H1558" s="227">
        <v>1300</v>
      </c>
      <c r="I1558" s="227">
        <v>1105</v>
      </c>
      <c r="J1558" s="227">
        <v>910</v>
      </c>
      <c r="K1558" s="11">
        <v>1344</v>
      </c>
    </row>
    <row r="1559" customHeight="1" spans="1:11">
      <c r="A1559" s="224" t="s">
        <v>1408</v>
      </c>
      <c r="B1559" s="225">
        <v>331515005</v>
      </c>
      <c r="C1559" s="205" t="s">
        <v>2585</v>
      </c>
      <c r="D1559" s="205"/>
      <c r="E1559" s="205"/>
      <c r="F1559" s="205" t="s">
        <v>24</v>
      </c>
      <c r="G1559" s="226"/>
      <c r="H1559" s="227">
        <v>1365</v>
      </c>
      <c r="I1559" s="227">
        <v>1170</v>
      </c>
      <c r="J1559" s="227">
        <v>975</v>
      </c>
      <c r="K1559" s="11">
        <v>1345</v>
      </c>
    </row>
    <row r="1560" customHeight="1" spans="1:11">
      <c r="A1560" s="224" t="s">
        <v>1408</v>
      </c>
      <c r="B1560" s="225">
        <v>331515008</v>
      </c>
      <c r="C1560" s="205" t="s">
        <v>2586</v>
      </c>
      <c r="D1560" s="205"/>
      <c r="E1560" s="205"/>
      <c r="F1560" s="205" t="s">
        <v>24</v>
      </c>
      <c r="G1560" s="226"/>
      <c r="H1560" s="227">
        <v>1365</v>
      </c>
      <c r="I1560" s="227">
        <v>1170</v>
      </c>
      <c r="J1560" s="227">
        <v>975</v>
      </c>
      <c r="K1560" s="11">
        <v>1346</v>
      </c>
    </row>
    <row r="1561" customHeight="1" spans="1:11">
      <c r="A1561" s="224" t="s">
        <v>1408</v>
      </c>
      <c r="B1561" s="225">
        <v>331515010</v>
      </c>
      <c r="C1561" s="205" t="s">
        <v>2587</v>
      </c>
      <c r="D1561" s="205"/>
      <c r="E1561" s="205"/>
      <c r="F1561" s="205" t="s">
        <v>432</v>
      </c>
      <c r="G1561" s="226"/>
      <c r="H1561" s="227">
        <v>1170</v>
      </c>
      <c r="I1561" s="227">
        <v>975</v>
      </c>
      <c r="J1561" s="227">
        <v>845</v>
      </c>
      <c r="K1561" s="11">
        <v>1347</v>
      </c>
    </row>
    <row r="1562" customHeight="1" spans="1:10">
      <c r="A1562" s="224"/>
      <c r="B1562" s="231">
        <v>331516</v>
      </c>
      <c r="C1562" s="204" t="s">
        <v>2588</v>
      </c>
      <c r="D1562" s="205"/>
      <c r="E1562" s="205"/>
      <c r="F1562" s="205"/>
      <c r="G1562" s="226"/>
      <c r="H1562" s="227" t="s">
        <v>204</v>
      </c>
      <c r="I1562" s="227" t="s">
        <v>204</v>
      </c>
      <c r="J1562" s="227" t="s">
        <v>204</v>
      </c>
    </row>
    <row r="1563" customHeight="1" spans="1:11">
      <c r="A1563" s="224" t="s">
        <v>1408</v>
      </c>
      <c r="B1563" s="225">
        <v>331516001</v>
      </c>
      <c r="C1563" s="205" t="s">
        <v>2589</v>
      </c>
      <c r="D1563" s="205" t="s">
        <v>2590</v>
      </c>
      <c r="E1563" s="205"/>
      <c r="F1563" s="205" t="s">
        <v>24</v>
      </c>
      <c r="G1563" s="226"/>
      <c r="H1563" s="227">
        <v>1014</v>
      </c>
      <c r="I1563" s="227">
        <v>871</v>
      </c>
      <c r="J1563" s="227">
        <v>715</v>
      </c>
      <c r="K1563" s="11">
        <v>1348</v>
      </c>
    </row>
    <row r="1564" customHeight="1" spans="1:10">
      <c r="A1564" s="224"/>
      <c r="B1564" s="231">
        <v>331517</v>
      </c>
      <c r="C1564" s="204" t="s">
        <v>2591</v>
      </c>
      <c r="D1564" s="205"/>
      <c r="E1564" s="205"/>
      <c r="F1564" s="205"/>
      <c r="G1564" s="226"/>
      <c r="H1564" s="227" t="s">
        <v>204</v>
      </c>
      <c r="I1564" s="227" t="s">
        <v>204</v>
      </c>
      <c r="J1564" s="227" t="s">
        <v>204</v>
      </c>
    </row>
    <row r="1565" customHeight="1" spans="1:11">
      <c r="A1565" s="224" t="s">
        <v>1408</v>
      </c>
      <c r="B1565" s="225">
        <v>331517003</v>
      </c>
      <c r="C1565" s="205" t="s">
        <v>2592</v>
      </c>
      <c r="D1565" s="205"/>
      <c r="E1565" s="205"/>
      <c r="F1565" s="205" t="s">
        <v>24</v>
      </c>
      <c r="G1565" s="226"/>
      <c r="H1565" s="227">
        <v>1170</v>
      </c>
      <c r="I1565" s="227">
        <v>1040</v>
      </c>
      <c r="J1565" s="227">
        <v>845</v>
      </c>
      <c r="K1565" s="11">
        <v>1349</v>
      </c>
    </row>
    <row r="1566" customHeight="1" spans="1:11">
      <c r="A1566" s="224" t="s">
        <v>1408</v>
      </c>
      <c r="B1566" s="225">
        <v>331517004</v>
      </c>
      <c r="C1566" s="205" t="s">
        <v>2593</v>
      </c>
      <c r="D1566" s="205" t="s">
        <v>2594</v>
      </c>
      <c r="E1566" s="205"/>
      <c r="F1566" s="205" t="s">
        <v>24</v>
      </c>
      <c r="G1566" s="226"/>
      <c r="H1566" s="227">
        <v>1300</v>
      </c>
      <c r="I1566" s="227">
        <v>1105</v>
      </c>
      <c r="J1566" s="227">
        <v>910</v>
      </c>
      <c r="K1566" s="11">
        <v>1350</v>
      </c>
    </row>
    <row r="1567" customHeight="1" spans="1:10">
      <c r="A1567" s="224"/>
      <c r="B1567" s="231">
        <v>331518</v>
      </c>
      <c r="C1567" s="204" t="s">
        <v>2595</v>
      </c>
      <c r="D1567" s="205"/>
      <c r="E1567" s="205"/>
      <c r="F1567" s="205"/>
      <c r="G1567" s="226"/>
      <c r="H1567" s="227" t="s">
        <v>204</v>
      </c>
      <c r="I1567" s="227" t="s">
        <v>204</v>
      </c>
      <c r="J1567" s="227" t="s">
        <v>204</v>
      </c>
    </row>
    <row r="1568" customHeight="1" spans="1:11">
      <c r="A1568" s="224" t="s">
        <v>1408</v>
      </c>
      <c r="B1568" s="225">
        <v>331518001</v>
      </c>
      <c r="C1568" s="205" t="s">
        <v>2596</v>
      </c>
      <c r="D1568" s="205"/>
      <c r="E1568" s="205"/>
      <c r="F1568" s="205" t="s">
        <v>24</v>
      </c>
      <c r="G1568" s="226"/>
      <c r="H1568" s="227">
        <v>1235</v>
      </c>
      <c r="I1568" s="227">
        <v>1040</v>
      </c>
      <c r="J1568" s="227">
        <v>845</v>
      </c>
      <c r="K1568" s="11">
        <v>1351</v>
      </c>
    </row>
    <row r="1569" customHeight="1" spans="1:11">
      <c r="A1569" s="224" t="s">
        <v>1408</v>
      </c>
      <c r="B1569" s="225">
        <v>331518002</v>
      </c>
      <c r="C1569" s="205" t="s">
        <v>2597</v>
      </c>
      <c r="D1569" s="205" t="s">
        <v>2598</v>
      </c>
      <c r="E1569" s="205"/>
      <c r="F1569" s="205" t="s">
        <v>24</v>
      </c>
      <c r="G1569" s="226"/>
      <c r="H1569" s="227">
        <v>1235</v>
      </c>
      <c r="I1569" s="227">
        <v>1040</v>
      </c>
      <c r="J1569" s="227">
        <v>845</v>
      </c>
      <c r="K1569" s="11">
        <v>1352</v>
      </c>
    </row>
    <row r="1570" customHeight="1" spans="1:10">
      <c r="A1570" s="224"/>
      <c r="B1570" s="231">
        <v>331519</v>
      </c>
      <c r="C1570" s="204" t="s">
        <v>2599</v>
      </c>
      <c r="D1570" s="205"/>
      <c r="E1570" s="205"/>
      <c r="F1570" s="205"/>
      <c r="G1570" s="226"/>
      <c r="H1570" s="227" t="s">
        <v>204</v>
      </c>
      <c r="I1570" s="227" t="s">
        <v>204</v>
      </c>
      <c r="J1570" s="227" t="s">
        <v>204</v>
      </c>
    </row>
    <row r="1571" customHeight="1" spans="1:11">
      <c r="A1571" s="224" t="s">
        <v>1408</v>
      </c>
      <c r="B1571" s="225">
        <v>331519001</v>
      </c>
      <c r="C1571" s="205" t="s">
        <v>2600</v>
      </c>
      <c r="D1571" s="205" t="s">
        <v>2601</v>
      </c>
      <c r="E1571" s="205"/>
      <c r="F1571" s="205" t="s">
        <v>2602</v>
      </c>
      <c r="G1571" s="226"/>
      <c r="H1571" s="227">
        <v>1625</v>
      </c>
      <c r="I1571" s="227">
        <v>1430</v>
      </c>
      <c r="J1571" s="227">
        <v>1170</v>
      </c>
      <c r="K1571" s="11">
        <v>1353</v>
      </c>
    </row>
    <row r="1572" customHeight="1" spans="1:11">
      <c r="A1572" s="224" t="s">
        <v>1408</v>
      </c>
      <c r="B1572" s="225">
        <v>331519002</v>
      </c>
      <c r="C1572" s="205" t="s">
        <v>2603</v>
      </c>
      <c r="D1572" s="205" t="s">
        <v>2604</v>
      </c>
      <c r="E1572" s="205"/>
      <c r="F1572" s="205" t="s">
        <v>24</v>
      </c>
      <c r="G1572" s="226"/>
      <c r="H1572" s="227">
        <v>1625</v>
      </c>
      <c r="I1572" s="227">
        <v>1430</v>
      </c>
      <c r="J1572" s="227">
        <v>1170</v>
      </c>
      <c r="K1572" s="11">
        <v>1354</v>
      </c>
    </row>
    <row r="1573" customHeight="1" spans="1:11">
      <c r="A1573" s="224" t="s">
        <v>1408</v>
      </c>
      <c r="B1573" s="225">
        <v>331519008</v>
      </c>
      <c r="C1573" s="205" t="s">
        <v>2605</v>
      </c>
      <c r="D1573" s="205"/>
      <c r="E1573" s="205"/>
      <c r="F1573" s="205" t="s">
        <v>24</v>
      </c>
      <c r="G1573" s="226"/>
      <c r="H1573" s="227">
        <v>1170</v>
      </c>
      <c r="I1573" s="227">
        <v>975</v>
      </c>
      <c r="J1573" s="227">
        <v>845</v>
      </c>
      <c r="K1573" s="11">
        <v>1355</v>
      </c>
    </row>
    <row r="1574" customHeight="1" spans="1:11">
      <c r="A1574" s="224" t="s">
        <v>1408</v>
      </c>
      <c r="B1574" s="225">
        <v>331519009</v>
      </c>
      <c r="C1574" s="205" t="s">
        <v>2606</v>
      </c>
      <c r="D1574" s="205" t="s">
        <v>2607</v>
      </c>
      <c r="E1574" s="205"/>
      <c r="F1574" s="205" t="s">
        <v>24</v>
      </c>
      <c r="G1574" s="226" t="s">
        <v>204</v>
      </c>
      <c r="H1574" s="227">
        <v>1365</v>
      </c>
      <c r="I1574" s="227">
        <v>1170</v>
      </c>
      <c r="J1574" s="227">
        <v>975</v>
      </c>
      <c r="K1574" s="11">
        <v>1356</v>
      </c>
    </row>
    <row r="1575" customHeight="1" spans="1:11">
      <c r="A1575" s="224" t="s">
        <v>1408</v>
      </c>
      <c r="B1575" s="225">
        <v>331519010</v>
      </c>
      <c r="C1575" s="205" t="s">
        <v>2608</v>
      </c>
      <c r="D1575" s="205" t="s">
        <v>2609</v>
      </c>
      <c r="E1575" s="205"/>
      <c r="F1575" s="205" t="s">
        <v>24</v>
      </c>
      <c r="G1575" s="226" t="s">
        <v>204</v>
      </c>
      <c r="H1575" s="227">
        <v>2340</v>
      </c>
      <c r="I1575" s="227">
        <v>2015</v>
      </c>
      <c r="J1575" s="227">
        <v>1690</v>
      </c>
      <c r="K1575" s="11">
        <v>1357</v>
      </c>
    </row>
    <row r="1576" customHeight="1" spans="1:11">
      <c r="A1576" s="224" t="s">
        <v>1408</v>
      </c>
      <c r="B1576" s="225">
        <v>331519011</v>
      </c>
      <c r="C1576" s="205" t="s">
        <v>2610</v>
      </c>
      <c r="D1576" s="205" t="s">
        <v>2611</v>
      </c>
      <c r="E1576" s="205"/>
      <c r="F1576" s="205" t="s">
        <v>2612</v>
      </c>
      <c r="G1576" s="226"/>
      <c r="H1576" s="227">
        <v>1625</v>
      </c>
      <c r="I1576" s="227">
        <v>1430</v>
      </c>
      <c r="J1576" s="227">
        <v>1170</v>
      </c>
      <c r="K1576" s="11">
        <v>1358</v>
      </c>
    </row>
    <row r="1577" customHeight="1" spans="1:11">
      <c r="A1577" s="224" t="s">
        <v>1408</v>
      </c>
      <c r="B1577" s="225">
        <v>331519012</v>
      </c>
      <c r="C1577" s="205" t="s">
        <v>2613</v>
      </c>
      <c r="D1577" s="205" t="s">
        <v>2614</v>
      </c>
      <c r="E1577" s="228" t="s">
        <v>204</v>
      </c>
      <c r="F1577" s="205" t="s">
        <v>2579</v>
      </c>
      <c r="G1577" s="226"/>
      <c r="H1577" s="227">
        <v>1365</v>
      </c>
      <c r="I1577" s="227">
        <v>1170</v>
      </c>
      <c r="J1577" s="227">
        <v>975</v>
      </c>
      <c r="K1577" s="11">
        <v>1359</v>
      </c>
    </row>
    <row r="1578" customHeight="1" spans="1:11">
      <c r="A1578" s="224" t="s">
        <v>1408</v>
      </c>
      <c r="B1578" s="225">
        <v>331519013</v>
      </c>
      <c r="C1578" s="205" t="s">
        <v>2615</v>
      </c>
      <c r="D1578" s="205" t="s">
        <v>2616</v>
      </c>
      <c r="E1578" s="205"/>
      <c r="F1578" s="205" t="s">
        <v>217</v>
      </c>
      <c r="G1578" s="226"/>
      <c r="H1578" s="227">
        <v>2340</v>
      </c>
      <c r="I1578" s="227">
        <v>2015</v>
      </c>
      <c r="J1578" s="227">
        <v>1625</v>
      </c>
      <c r="K1578" s="11">
        <v>1360</v>
      </c>
    </row>
    <row r="1579" customHeight="1" spans="1:11">
      <c r="A1579" s="224" t="s">
        <v>1408</v>
      </c>
      <c r="B1579" s="225">
        <v>331519014</v>
      </c>
      <c r="C1579" s="205" t="s">
        <v>2617</v>
      </c>
      <c r="D1579" s="205"/>
      <c r="E1579" s="205"/>
      <c r="F1579" s="205" t="s">
        <v>217</v>
      </c>
      <c r="G1579" s="226"/>
      <c r="H1579" s="227">
        <v>2470</v>
      </c>
      <c r="I1579" s="227">
        <v>2145</v>
      </c>
      <c r="J1579" s="227">
        <v>1755</v>
      </c>
      <c r="K1579" s="11">
        <v>1361</v>
      </c>
    </row>
    <row r="1580" customHeight="1" spans="1:11">
      <c r="A1580" s="224" t="s">
        <v>1408</v>
      </c>
      <c r="B1580" s="225">
        <v>331519016</v>
      </c>
      <c r="C1580" s="205" t="s">
        <v>2618</v>
      </c>
      <c r="D1580" s="205"/>
      <c r="E1580" s="205"/>
      <c r="F1580" s="205" t="s">
        <v>2619</v>
      </c>
      <c r="G1580" s="226"/>
      <c r="H1580" s="227">
        <v>1235</v>
      </c>
      <c r="I1580" s="227">
        <v>1040</v>
      </c>
      <c r="J1580" s="227">
        <v>910</v>
      </c>
      <c r="K1580" s="11">
        <v>1362</v>
      </c>
    </row>
    <row r="1581" customHeight="1" spans="1:11">
      <c r="A1581" s="224" t="s">
        <v>1408</v>
      </c>
      <c r="B1581" s="225">
        <v>331519017</v>
      </c>
      <c r="C1581" s="205" t="s">
        <v>2620</v>
      </c>
      <c r="D1581" s="205" t="s">
        <v>2621</v>
      </c>
      <c r="E1581" s="205"/>
      <c r="F1581" s="205" t="s">
        <v>24</v>
      </c>
      <c r="G1581" s="226"/>
      <c r="H1581" s="227">
        <v>1235</v>
      </c>
      <c r="I1581" s="227">
        <v>1040</v>
      </c>
      <c r="J1581" s="227">
        <v>910</v>
      </c>
      <c r="K1581" s="11">
        <v>1363</v>
      </c>
    </row>
    <row r="1582" customHeight="1" spans="1:10">
      <c r="A1582" s="224"/>
      <c r="B1582" s="231">
        <v>331520</v>
      </c>
      <c r="C1582" s="204" t="s">
        <v>2622</v>
      </c>
      <c r="D1582" s="205"/>
      <c r="E1582" s="205"/>
      <c r="F1582" s="205"/>
      <c r="G1582" s="226"/>
      <c r="H1582" s="227" t="s">
        <v>204</v>
      </c>
      <c r="I1582" s="227" t="s">
        <v>204</v>
      </c>
      <c r="J1582" s="227" t="s">
        <v>204</v>
      </c>
    </row>
    <row r="1583" customHeight="1" spans="1:11">
      <c r="A1583" s="224" t="s">
        <v>1408</v>
      </c>
      <c r="B1583" s="225">
        <v>331520001</v>
      </c>
      <c r="C1583" s="205" t="s">
        <v>2623</v>
      </c>
      <c r="D1583" s="205"/>
      <c r="E1583" s="205"/>
      <c r="F1583" s="205" t="s">
        <v>24</v>
      </c>
      <c r="G1583" s="226"/>
      <c r="H1583" s="227">
        <v>1235</v>
      </c>
      <c r="I1583" s="227">
        <v>1040</v>
      </c>
      <c r="J1583" s="227">
        <v>910</v>
      </c>
      <c r="K1583" s="11">
        <v>1364</v>
      </c>
    </row>
    <row r="1584" customHeight="1" spans="1:11">
      <c r="A1584" s="224" t="s">
        <v>1408</v>
      </c>
      <c r="B1584" s="225">
        <v>331520002</v>
      </c>
      <c r="C1584" s="205" t="s">
        <v>2624</v>
      </c>
      <c r="D1584" s="205" t="s">
        <v>2625</v>
      </c>
      <c r="E1584" s="205"/>
      <c r="F1584" s="205" t="s">
        <v>24</v>
      </c>
      <c r="G1584" s="226"/>
      <c r="H1584" s="227">
        <v>1235</v>
      </c>
      <c r="I1584" s="227">
        <v>1040</v>
      </c>
      <c r="J1584" s="227">
        <v>910</v>
      </c>
      <c r="K1584" s="11">
        <v>1365</v>
      </c>
    </row>
    <row r="1585" customHeight="1" spans="1:11">
      <c r="A1585" s="224" t="s">
        <v>1408</v>
      </c>
      <c r="B1585" s="225">
        <v>331520003</v>
      </c>
      <c r="C1585" s="205" t="s">
        <v>2626</v>
      </c>
      <c r="D1585" s="205" t="s">
        <v>2627</v>
      </c>
      <c r="E1585" s="205"/>
      <c r="F1585" s="205" t="s">
        <v>2628</v>
      </c>
      <c r="G1585" s="226" t="s">
        <v>2629</v>
      </c>
      <c r="H1585" s="227">
        <v>1235</v>
      </c>
      <c r="I1585" s="227">
        <v>1040</v>
      </c>
      <c r="J1585" s="227">
        <v>910</v>
      </c>
      <c r="K1585" s="11">
        <v>1366</v>
      </c>
    </row>
    <row r="1586" customHeight="1" spans="1:11">
      <c r="A1586" s="224" t="s">
        <v>1408</v>
      </c>
      <c r="B1586" s="225">
        <v>331520004</v>
      </c>
      <c r="C1586" s="205" t="s">
        <v>2630</v>
      </c>
      <c r="D1586" s="205"/>
      <c r="E1586" s="205"/>
      <c r="F1586" s="205" t="s">
        <v>2628</v>
      </c>
      <c r="G1586" s="226" t="s">
        <v>2629</v>
      </c>
      <c r="H1586" s="227">
        <v>1235</v>
      </c>
      <c r="I1586" s="227">
        <v>1040</v>
      </c>
      <c r="J1586" s="227">
        <v>910</v>
      </c>
      <c r="K1586" s="11">
        <v>1367</v>
      </c>
    </row>
    <row r="1587" customHeight="1" spans="1:10">
      <c r="A1587" s="224"/>
      <c r="B1587" s="231">
        <v>331521</v>
      </c>
      <c r="C1587" s="204" t="s">
        <v>2631</v>
      </c>
      <c r="D1587" s="205"/>
      <c r="E1587" s="205"/>
      <c r="F1587" s="205"/>
      <c r="G1587" s="226"/>
      <c r="H1587" s="227"/>
      <c r="I1587" s="227"/>
      <c r="J1587" s="227"/>
    </row>
    <row r="1588" customHeight="1" spans="1:11">
      <c r="A1588" s="224" t="s">
        <v>1408</v>
      </c>
      <c r="B1588" s="225">
        <v>331521001</v>
      </c>
      <c r="C1588" s="205" t="s">
        <v>2632</v>
      </c>
      <c r="D1588" s="205" t="s">
        <v>2633</v>
      </c>
      <c r="E1588" s="205"/>
      <c r="F1588" s="205" t="s">
        <v>24</v>
      </c>
      <c r="G1588" s="226"/>
      <c r="H1588" s="227">
        <v>1365</v>
      </c>
      <c r="I1588" s="227">
        <v>1170</v>
      </c>
      <c r="J1588" s="227">
        <v>975</v>
      </c>
      <c r="K1588" s="11">
        <v>1368</v>
      </c>
    </row>
    <row r="1589" customHeight="1" spans="1:11">
      <c r="A1589" s="224" t="s">
        <v>1408</v>
      </c>
      <c r="B1589" s="225">
        <v>331521003</v>
      </c>
      <c r="C1589" s="205" t="s">
        <v>2634</v>
      </c>
      <c r="D1589" s="205"/>
      <c r="E1589" s="205"/>
      <c r="F1589" s="205" t="s">
        <v>24</v>
      </c>
      <c r="G1589" s="226"/>
      <c r="H1589" s="227">
        <v>1365</v>
      </c>
      <c r="I1589" s="227">
        <v>1170</v>
      </c>
      <c r="J1589" s="227">
        <v>975</v>
      </c>
      <c r="K1589" s="11">
        <v>1369</v>
      </c>
    </row>
    <row r="1590" customHeight="1" spans="1:11">
      <c r="A1590" s="224" t="s">
        <v>1408</v>
      </c>
      <c r="B1590" s="225">
        <v>331521005</v>
      </c>
      <c r="C1590" s="205" t="s">
        <v>2635</v>
      </c>
      <c r="D1590" s="205"/>
      <c r="E1590" s="205"/>
      <c r="F1590" s="205" t="s">
        <v>24</v>
      </c>
      <c r="G1590" s="226"/>
      <c r="H1590" s="227">
        <v>1235</v>
      </c>
      <c r="I1590" s="227">
        <v>1040</v>
      </c>
      <c r="J1590" s="227">
        <v>910</v>
      </c>
      <c r="K1590" s="11">
        <v>1370</v>
      </c>
    </row>
    <row r="1591" customHeight="1" spans="1:11">
      <c r="A1591" s="224" t="s">
        <v>1408</v>
      </c>
      <c r="B1591" s="225">
        <v>331521006</v>
      </c>
      <c r="C1591" s="205" t="s">
        <v>2636</v>
      </c>
      <c r="D1591" s="205"/>
      <c r="E1591" s="205"/>
      <c r="F1591" s="205" t="s">
        <v>24</v>
      </c>
      <c r="G1591" s="226" t="s">
        <v>2637</v>
      </c>
      <c r="H1591" s="227">
        <v>975</v>
      </c>
      <c r="I1591" s="227">
        <v>845</v>
      </c>
      <c r="J1591" s="227">
        <v>715</v>
      </c>
      <c r="K1591" s="11">
        <v>1371</v>
      </c>
    </row>
    <row r="1592" customHeight="1" spans="1:11">
      <c r="A1592" s="224" t="s">
        <v>1408</v>
      </c>
      <c r="B1592" s="225">
        <v>331521007</v>
      </c>
      <c r="C1592" s="205" t="s">
        <v>2638</v>
      </c>
      <c r="D1592" s="205"/>
      <c r="E1592" s="205"/>
      <c r="F1592" s="205" t="s">
        <v>24</v>
      </c>
      <c r="G1592" s="226"/>
      <c r="H1592" s="227">
        <v>1235</v>
      </c>
      <c r="I1592" s="227">
        <v>1040</v>
      </c>
      <c r="J1592" s="227">
        <v>910</v>
      </c>
      <c r="K1592" s="11">
        <v>1372</v>
      </c>
    </row>
    <row r="1593" customHeight="1" spans="1:11">
      <c r="A1593" s="224" t="s">
        <v>1408</v>
      </c>
      <c r="B1593" s="225">
        <v>331521008</v>
      </c>
      <c r="C1593" s="205" t="s">
        <v>2639</v>
      </c>
      <c r="D1593" s="205"/>
      <c r="E1593" s="205"/>
      <c r="F1593" s="205" t="s">
        <v>2628</v>
      </c>
      <c r="G1593" s="226" t="s">
        <v>2629</v>
      </c>
      <c r="H1593" s="227">
        <v>611</v>
      </c>
      <c r="I1593" s="227">
        <v>520</v>
      </c>
      <c r="J1593" s="227">
        <v>429</v>
      </c>
      <c r="K1593" s="11">
        <v>1373</v>
      </c>
    </row>
    <row r="1594" customHeight="1" spans="1:11">
      <c r="A1594" s="224" t="s">
        <v>1408</v>
      </c>
      <c r="B1594" s="225">
        <v>331521009</v>
      </c>
      <c r="C1594" s="205" t="s">
        <v>2640</v>
      </c>
      <c r="D1594" s="205" t="s">
        <v>2641</v>
      </c>
      <c r="E1594" s="205"/>
      <c r="F1594" s="205" t="s">
        <v>24</v>
      </c>
      <c r="G1594" s="226"/>
      <c r="H1594" s="227">
        <v>1625</v>
      </c>
      <c r="I1594" s="227">
        <v>1430</v>
      </c>
      <c r="J1594" s="227">
        <v>1170</v>
      </c>
      <c r="K1594" s="11">
        <v>1374</v>
      </c>
    </row>
    <row r="1595" customHeight="1" spans="1:11">
      <c r="A1595" s="224" t="s">
        <v>1408</v>
      </c>
      <c r="B1595" s="225">
        <v>331521010</v>
      </c>
      <c r="C1595" s="205" t="s">
        <v>2642</v>
      </c>
      <c r="D1595" s="205" t="s">
        <v>2643</v>
      </c>
      <c r="E1595" s="205"/>
      <c r="F1595" s="205" t="s">
        <v>24</v>
      </c>
      <c r="G1595" s="226"/>
      <c r="H1595" s="227">
        <v>1365</v>
      </c>
      <c r="I1595" s="227">
        <v>1170</v>
      </c>
      <c r="J1595" s="227">
        <v>975</v>
      </c>
      <c r="K1595" s="11">
        <v>1375</v>
      </c>
    </row>
    <row r="1596" customHeight="1" spans="1:11">
      <c r="A1596" s="224" t="s">
        <v>1408</v>
      </c>
      <c r="B1596" s="225">
        <v>331521011</v>
      </c>
      <c r="C1596" s="205" t="s">
        <v>2644</v>
      </c>
      <c r="D1596" s="205" t="s">
        <v>2645</v>
      </c>
      <c r="E1596" s="205"/>
      <c r="F1596" s="205" t="s">
        <v>24</v>
      </c>
      <c r="G1596" s="226"/>
      <c r="H1596" s="227">
        <v>1625</v>
      </c>
      <c r="I1596" s="227">
        <v>1430</v>
      </c>
      <c r="J1596" s="227">
        <v>1170</v>
      </c>
      <c r="K1596" s="11">
        <v>1376</v>
      </c>
    </row>
    <row r="1597" customHeight="1" spans="1:11">
      <c r="A1597" s="224" t="s">
        <v>1408</v>
      </c>
      <c r="B1597" s="225">
        <v>331521013</v>
      </c>
      <c r="C1597" s="205" t="s">
        <v>2646</v>
      </c>
      <c r="D1597" s="205" t="s">
        <v>2647</v>
      </c>
      <c r="E1597" s="205"/>
      <c r="F1597" s="205" t="s">
        <v>24</v>
      </c>
      <c r="G1597" s="226"/>
      <c r="H1597" s="227">
        <v>1625</v>
      </c>
      <c r="I1597" s="227">
        <v>1430</v>
      </c>
      <c r="J1597" s="227">
        <v>1170</v>
      </c>
      <c r="K1597" s="11">
        <v>1377</v>
      </c>
    </row>
    <row r="1598" customHeight="1" spans="1:11">
      <c r="A1598" s="224" t="s">
        <v>1408</v>
      </c>
      <c r="B1598" s="225">
        <v>331521014</v>
      </c>
      <c r="C1598" s="205" t="s">
        <v>2648</v>
      </c>
      <c r="D1598" s="205" t="s">
        <v>2647</v>
      </c>
      <c r="E1598" s="205"/>
      <c r="F1598" s="205" t="s">
        <v>24</v>
      </c>
      <c r="G1598" s="226"/>
      <c r="H1598" s="227">
        <v>1755</v>
      </c>
      <c r="I1598" s="227">
        <v>1495</v>
      </c>
      <c r="J1598" s="227">
        <v>1235</v>
      </c>
      <c r="K1598" s="11">
        <v>1378</v>
      </c>
    </row>
    <row r="1599" customHeight="1" spans="1:11">
      <c r="A1599" s="224" t="s">
        <v>1408</v>
      </c>
      <c r="B1599" s="225">
        <v>331521015</v>
      </c>
      <c r="C1599" s="205" t="s">
        <v>2649</v>
      </c>
      <c r="D1599" s="205" t="s">
        <v>2650</v>
      </c>
      <c r="E1599" s="205"/>
      <c r="F1599" s="205" t="s">
        <v>24</v>
      </c>
      <c r="G1599" s="226"/>
      <c r="H1599" s="227">
        <v>1755</v>
      </c>
      <c r="I1599" s="227">
        <v>1495</v>
      </c>
      <c r="J1599" s="227">
        <v>1235</v>
      </c>
      <c r="K1599" s="11">
        <v>1379</v>
      </c>
    </row>
    <row r="1600" customHeight="1" spans="1:11">
      <c r="A1600" s="224" t="s">
        <v>1408</v>
      </c>
      <c r="B1600" s="225">
        <v>331521016</v>
      </c>
      <c r="C1600" s="205" t="s">
        <v>2651</v>
      </c>
      <c r="D1600" s="205"/>
      <c r="E1600" s="205"/>
      <c r="F1600" s="205" t="s">
        <v>24</v>
      </c>
      <c r="G1600" s="226"/>
      <c r="H1600" s="227">
        <v>1040</v>
      </c>
      <c r="I1600" s="227">
        <v>910</v>
      </c>
      <c r="J1600" s="227">
        <v>715</v>
      </c>
      <c r="K1600" s="11">
        <v>1380</v>
      </c>
    </row>
    <row r="1601" customHeight="1" spans="1:11">
      <c r="A1601" s="224" t="s">
        <v>1408</v>
      </c>
      <c r="B1601" s="225">
        <v>331521017</v>
      </c>
      <c r="C1601" s="205" t="s">
        <v>2652</v>
      </c>
      <c r="D1601" s="205" t="s">
        <v>2653</v>
      </c>
      <c r="E1601" s="205"/>
      <c r="F1601" s="205" t="s">
        <v>24</v>
      </c>
      <c r="G1601" s="226"/>
      <c r="H1601" s="227">
        <v>975</v>
      </c>
      <c r="I1601" s="227">
        <v>845</v>
      </c>
      <c r="J1601" s="227">
        <v>715</v>
      </c>
      <c r="K1601" s="11">
        <v>1381</v>
      </c>
    </row>
    <row r="1602" customHeight="1" spans="1:11">
      <c r="A1602" s="224" t="s">
        <v>1408</v>
      </c>
      <c r="B1602" s="225">
        <v>331521018</v>
      </c>
      <c r="C1602" s="205" t="s">
        <v>2654</v>
      </c>
      <c r="D1602" s="205"/>
      <c r="E1602" s="205"/>
      <c r="F1602" s="205" t="s">
        <v>24</v>
      </c>
      <c r="G1602" s="226"/>
      <c r="H1602" s="227">
        <v>1235</v>
      </c>
      <c r="I1602" s="227">
        <v>1040</v>
      </c>
      <c r="J1602" s="227">
        <v>871</v>
      </c>
      <c r="K1602" s="11">
        <v>1382</v>
      </c>
    </row>
    <row r="1603" customHeight="1" spans="1:11">
      <c r="A1603" s="224" t="s">
        <v>1408</v>
      </c>
      <c r="B1603" s="225">
        <v>331521019</v>
      </c>
      <c r="C1603" s="205" t="s">
        <v>2655</v>
      </c>
      <c r="D1603" s="205"/>
      <c r="E1603" s="205"/>
      <c r="F1603" s="205" t="s">
        <v>24</v>
      </c>
      <c r="G1603" s="226"/>
      <c r="H1603" s="227">
        <v>1235</v>
      </c>
      <c r="I1603" s="227">
        <v>1040</v>
      </c>
      <c r="J1603" s="227">
        <v>871</v>
      </c>
      <c r="K1603" s="11">
        <v>1383</v>
      </c>
    </row>
    <row r="1604" customHeight="1" spans="1:11">
      <c r="A1604" s="224" t="s">
        <v>1408</v>
      </c>
      <c r="B1604" s="225">
        <v>331521020</v>
      </c>
      <c r="C1604" s="205" t="s">
        <v>2656</v>
      </c>
      <c r="D1604" s="205"/>
      <c r="E1604" s="205"/>
      <c r="F1604" s="205" t="s">
        <v>24</v>
      </c>
      <c r="G1604" s="226"/>
      <c r="H1604" s="227">
        <v>1235</v>
      </c>
      <c r="I1604" s="227">
        <v>1040</v>
      </c>
      <c r="J1604" s="227">
        <v>871</v>
      </c>
      <c r="K1604" s="11">
        <v>1384</v>
      </c>
    </row>
    <row r="1605" customHeight="1" spans="1:11">
      <c r="A1605" s="224" t="s">
        <v>1408</v>
      </c>
      <c r="B1605" s="225">
        <v>331521021</v>
      </c>
      <c r="C1605" s="205" t="s">
        <v>2657</v>
      </c>
      <c r="D1605" s="205"/>
      <c r="E1605" s="205"/>
      <c r="F1605" s="205" t="s">
        <v>24</v>
      </c>
      <c r="G1605" s="226"/>
      <c r="H1605" s="227">
        <v>1170</v>
      </c>
      <c r="I1605" s="227">
        <v>975</v>
      </c>
      <c r="J1605" s="227">
        <v>845</v>
      </c>
      <c r="K1605" s="11">
        <v>1385</v>
      </c>
    </row>
    <row r="1606" customHeight="1" spans="1:11">
      <c r="A1606" s="224" t="s">
        <v>1408</v>
      </c>
      <c r="B1606" s="225">
        <v>331521022</v>
      </c>
      <c r="C1606" s="205" t="s">
        <v>2658</v>
      </c>
      <c r="D1606" s="205" t="s">
        <v>2627</v>
      </c>
      <c r="E1606" s="205"/>
      <c r="F1606" s="205" t="s">
        <v>24</v>
      </c>
      <c r="G1606" s="226"/>
      <c r="H1606" s="227">
        <v>1144</v>
      </c>
      <c r="I1606" s="227">
        <v>975</v>
      </c>
      <c r="J1606" s="227">
        <v>806</v>
      </c>
      <c r="K1606" s="11">
        <v>1386</v>
      </c>
    </row>
    <row r="1607" customHeight="1" spans="1:11">
      <c r="A1607" s="224" t="s">
        <v>1408</v>
      </c>
      <c r="B1607" s="225">
        <v>331521024</v>
      </c>
      <c r="C1607" s="205" t="s">
        <v>2659</v>
      </c>
      <c r="D1607" s="205"/>
      <c r="E1607" s="205"/>
      <c r="F1607" s="205" t="s">
        <v>24</v>
      </c>
      <c r="G1607" s="226"/>
      <c r="H1607" s="227">
        <v>1625</v>
      </c>
      <c r="I1607" s="227">
        <v>1430</v>
      </c>
      <c r="J1607" s="227">
        <v>1170</v>
      </c>
      <c r="K1607" s="11">
        <v>1387</v>
      </c>
    </row>
    <row r="1608" customHeight="1" spans="1:11">
      <c r="A1608" s="224" t="s">
        <v>1408</v>
      </c>
      <c r="B1608" s="225">
        <v>331521025</v>
      </c>
      <c r="C1608" s="205" t="s">
        <v>2660</v>
      </c>
      <c r="D1608" s="205"/>
      <c r="E1608" s="205"/>
      <c r="F1608" s="205" t="s">
        <v>24</v>
      </c>
      <c r="G1608" s="226"/>
      <c r="H1608" s="227">
        <v>1625</v>
      </c>
      <c r="I1608" s="227">
        <v>1430</v>
      </c>
      <c r="J1608" s="227">
        <v>1170</v>
      </c>
      <c r="K1608" s="11">
        <v>1388</v>
      </c>
    </row>
    <row r="1609" customHeight="1" spans="1:11">
      <c r="A1609" s="224" t="s">
        <v>1408</v>
      </c>
      <c r="B1609" s="225">
        <v>331521027</v>
      </c>
      <c r="C1609" s="205" t="s">
        <v>2661</v>
      </c>
      <c r="D1609" s="205"/>
      <c r="E1609" s="205"/>
      <c r="F1609" s="205" t="s">
        <v>24</v>
      </c>
      <c r="G1609" s="226"/>
      <c r="H1609" s="227">
        <v>1365</v>
      </c>
      <c r="I1609" s="227">
        <v>1170</v>
      </c>
      <c r="J1609" s="227">
        <v>975</v>
      </c>
      <c r="K1609" s="11">
        <v>1389</v>
      </c>
    </row>
    <row r="1610" customHeight="1" spans="1:11">
      <c r="A1610" s="224" t="s">
        <v>1408</v>
      </c>
      <c r="B1610" s="225">
        <v>331521028</v>
      </c>
      <c r="C1610" s="205" t="s">
        <v>2662</v>
      </c>
      <c r="D1610" s="205"/>
      <c r="E1610" s="205"/>
      <c r="F1610" s="205" t="s">
        <v>2628</v>
      </c>
      <c r="G1610" s="226" t="s">
        <v>2663</v>
      </c>
      <c r="H1610" s="227">
        <v>1105</v>
      </c>
      <c r="I1610" s="227">
        <v>910</v>
      </c>
      <c r="J1610" s="227">
        <v>780</v>
      </c>
      <c r="K1610" s="11">
        <v>1390</v>
      </c>
    </row>
    <row r="1611" customHeight="1" spans="1:11">
      <c r="A1611" s="224" t="s">
        <v>1408</v>
      </c>
      <c r="B1611" s="225">
        <v>331521029</v>
      </c>
      <c r="C1611" s="205" t="s">
        <v>2664</v>
      </c>
      <c r="D1611" s="205"/>
      <c r="E1611" s="205"/>
      <c r="F1611" s="205" t="s">
        <v>2665</v>
      </c>
      <c r="G1611" s="226" t="s">
        <v>2666</v>
      </c>
      <c r="H1611" s="227">
        <v>910</v>
      </c>
      <c r="I1611" s="227">
        <v>780</v>
      </c>
      <c r="J1611" s="227">
        <v>650</v>
      </c>
      <c r="K1611" s="11">
        <v>1391</v>
      </c>
    </row>
    <row r="1612" customHeight="1" spans="1:11">
      <c r="A1612" s="224" t="s">
        <v>1408</v>
      </c>
      <c r="B1612" s="225">
        <v>331521030</v>
      </c>
      <c r="C1612" s="205" t="s">
        <v>2667</v>
      </c>
      <c r="D1612" s="205"/>
      <c r="E1612" s="205"/>
      <c r="F1612" s="205" t="s">
        <v>2665</v>
      </c>
      <c r="G1612" s="226"/>
      <c r="H1612" s="227">
        <v>1105</v>
      </c>
      <c r="I1612" s="227">
        <v>910</v>
      </c>
      <c r="J1612" s="227">
        <v>780</v>
      </c>
      <c r="K1612" s="11">
        <v>1392</v>
      </c>
    </row>
    <row r="1613" customHeight="1" spans="1:11">
      <c r="A1613" s="224" t="s">
        <v>1408</v>
      </c>
      <c r="B1613" s="225">
        <v>331521031</v>
      </c>
      <c r="C1613" s="205" t="s">
        <v>2668</v>
      </c>
      <c r="D1613" s="205" t="s">
        <v>2669</v>
      </c>
      <c r="E1613" s="205"/>
      <c r="F1613" s="205" t="s">
        <v>24</v>
      </c>
      <c r="G1613" s="226"/>
      <c r="H1613" s="227">
        <v>1105</v>
      </c>
      <c r="I1613" s="227">
        <v>910</v>
      </c>
      <c r="J1613" s="227">
        <v>780</v>
      </c>
      <c r="K1613" s="11">
        <v>1393</v>
      </c>
    </row>
    <row r="1614" customHeight="1" spans="1:11">
      <c r="A1614" s="224" t="s">
        <v>1408</v>
      </c>
      <c r="B1614" s="225">
        <v>331521032</v>
      </c>
      <c r="C1614" s="205" t="s">
        <v>2670</v>
      </c>
      <c r="D1614" s="205"/>
      <c r="E1614" s="205"/>
      <c r="F1614" s="205" t="s">
        <v>24</v>
      </c>
      <c r="G1614" s="226"/>
      <c r="H1614" s="227">
        <v>1105</v>
      </c>
      <c r="I1614" s="227">
        <v>910</v>
      </c>
      <c r="J1614" s="227">
        <v>780</v>
      </c>
      <c r="K1614" s="11">
        <v>1394</v>
      </c>
    </row>
    <row r="1615" customHeight="1" spans="1:11">
      <c r="A1615" s="224" t="s">
        <v>1408</v>
      </c>
      <c r="B1615" s="225">
        <v>331521033</v>
      </c>
      <c r="C1615" s="205" t="s">
        <v>2671</v>
      </c>
      <c r="D1615" s="205"/>
      <c r="E1615" s="205"/>
      <c r="F1615" s="205" t="s">
        <v>24</v>
      </c>
      <c r="G1615" s="226"/>
      <c r="H1615" s="227">
        <v>1105</v>
      </c>
      <c r="I1615" s="227">
        <v>910</v>
      </c>
      <c r="J1615" s="227">
        <v>780</v>
      </c>
      <c r="K1615" s="11">
        <v>1395</v>
      </c>
    </row>
    <row r="1616" customHeight="1" spans="1:11">
      <c r="A1616" s="224" t="s">
        <v>1408</v>
      </c>
      <c r="B1616" s="225">
        <v>331521035</v>
      </c>
      <c r="C1616" s="205" t="s">
        <v>2672</v>
      </c>
      <c r="D1616" s="205"/>
      <c r="E1616" s="205"/>
      <c r="F1616" s="205" t="s">
        <v>24</v>
      </c>
      <c r="G1616" s="226"/>
      <c r="H1616" s="227">
        <v>1625</v>
      </c>
      <c r="I1616" s="227">
        <v>1430</v>
      </c>
      <c r="J1616" s="227">
        <v>1170</v>
      </c>
      <c r="K1616" s="11">
        <v>1396</v>
      </c>
    </row>
    <row r="1617" customHeight="1" spans="1:11">
      <c r="A1617" s="224" t="s">
        <v>1408</v>
      </c>
      <c r="B1617" s="225">
        <v>331521036</v>
      </c>
      <c r="C1617" s="205" t="s">
        <v>2673</v>
      </c>
      <c r="D1617" s="205" t="s">
        <v>2674</v>
      </c>
      <c r="E1617" s="205"/>
      <c r="F1617" s="205" t="s">
        <v>24</v>
      </c>
      <c r="G1617" s="226"/>
      <c r="H1617" s="227">
        <v>1495</v>
      </c>
      <c r="I1617" s="227">
        <v>1430</v>
      </c>
      <c r="J1617" s="227">
        <v>1105</v>
      </c>
      <c r="K1617" s="11">
        <v>1397</v>
      </c>
    </row>
    <row r="1618" customHeight="1" spans="1:11">
      <c r="A1618" s="224" t="s">
        <v>1408</v>
      </c>
      <c r="B1618" s="225">
        <v>331521037</v>
      </c>
      <c r="C1618" s="205" t="s">
        <v>2675</v>
      </c>
      <c r="D1618" s="205" t="s">
        <v>2676</v>
      </c>
      <c r="E1618" s="205"/>
      <c r="F1618" s="205" t="s">
        <v>24</v>
      </c>
      <c r="G1618" s="226"/>
      <c r="H1618" s="227">
        <v>1300</v>
      </c>
      <c r="I1618" s="227">
        <v>1105</v>
      </c>
      <c r="J1618" s="227">
        <v>910</v>
      </c>
      <c r="K1618" s="11">
        <v>1398</v>
      </c>
    </row>
    <row r="1619" customHeight="1" spans="1:11">
      <c r="A1619" s="224" t="s">
        <v>1408</v>
      </c>
      <c r="B1619" s="225">
        <v>331521038</v>
      </c>
      <c r="C1619" s="205" t="s">
        <v>2677</v>
      </c>
      <c r="D1619" s="205" t="s">
        <v>2678</v>
      </c>
      <c r="E1619" s="205"/>
      <c r="F1619" s="205" t="s">
        <v>24</v>
      </c>
      <c r="G1619" s="226"/>
      <c r="H1619" s="227">
        <v>1625</v>
      </c>
      <c r="I1619" s="227">
        <v>1430</v>
      </c>
      <c r="J1619" s="227">
        <v>1170</v>
      </c>
      <c r="K1619" s="11">
        <v>1399</v>
      </c>
    </row>
    <row r="1620" customHeight="1" spans="1:11">
      <c r="A1620" s="224" t="s">
        <v>1408</v>
      </c>
      <c r="B1620" s="225">
        <v>331521039</v>
      </c>
      <c r="C1620" s="205" t="s">
        <v>2679</v>
      </c>
      <c r="D1620" s="205" t="s">
        <v>2680</v>
      </c>
      <c r="E1620" s="205"/>
      <c r="F1620" s="205" t="s">
        <v>432</v>
      </c>
      <c r="G1620" s="226"/>
      <c r="H1620" s="227">
        <v>1235</v>
      </c>
      <c r="I1620" s="227">
        <v>1040</v>
      </c>
      <c r="J1620" s="227">
        <v>871</v>
      </c>
      <c r="K1620" s="11">
        <v>1400</v>
      </c>
    </row>
    <row r="1621" customHeight="1" spans="1:11">
      <c r="A1621" s="224" t="s">
        <v>1408</v>
      </c>
      <c r="B1621" s="225">
        <v>331521040</v>
      </c>
      <c r="C1621" s="205" t="s">
        <v>2681</v>
      </c>
      <c r="D1621" s="205" t="s">
        <v>2682</v>
      </c>
      <c r="E1621" s="205"/>
      <c r="F1621" s="205" t="s">
        <v>2683</v>
      </c>
      <c r="G1621" s="226"/>
      <c r="H1621" s="227">
        <v>1170</v>
      </c>
      <c r="I1621" s="227">
        <v>975</v>
      </c>
      <c r="J1621" s="227">
        <v>780</v>
      </c>
      <c r="K1621" s="11">
        <v>1401</v>
      </c>
    </row>
    <row r="1622" customHeight="1" spans="1:11">
      <c r="A1622" s="224" t="s">
        <v>1408</v>
      </c>
      <c r="B1622" s="225">
        <v>331521041</v>
      </c>
      <c r="C1622" s="205" t="s">
        <v>2684</v>
      </c>
      <c r="D1622" s="205"/>
      <c r="E1622" s="205"/>
      <c r="F1622" s="205" t="s">
        <v>24</v>
      </c>
      <c r="G1622" s="226"/>
      <c r="H1622" s="227">
        <v>520</v>
      </c>
      <c r="I1622" s="227">
        <v>455</v>
      </c>
      <c r="J1622" s="227">
        <v>390</v>
      </c>
      <c r="K1622" s="11">
        <v>1402</v>
      </c>
    </row>
    <row r="1623" customHeight="1" spans="1:10">
      <c r="A1623" s="224"/>
      <c r="B1623" s="231">
        <v>331522</v>
      </c>
      <c r="C1623" s="204" t="s">
        <v>2685</v>
      </c>
      <c r="D1623" s="205"/>
      <c r="E1623" s="205"/>
      <c r="F1623" s="205"/>
      <c r="G1623" s="226"/>
      <c r="H1623" s="227"/>
      <c r="I1623" s="227"/>
      <c r="J1623" s="227"/>
    </row>
    <row r="1624" customHeight="1" spans="1:11">
      <c r="A1624" s="224" t="s">
        <v>1408</v>
      </c>
      <c r="B1624" s="225">
        <v>331522001</v>
      </c>
      <c r="C1624" s="205" t="s">
        <v>2686</v>
      </c>
      <c r="D1624" s="205"/>
      <c r="E1624" s="205"/>
      <c r="F1624" s="205" t="s">
        <v>24</v>
      </c>
      <c r="G1624" s="226"/>
      <c r="H1624" s="227">
        <v>1365</v>
      </c>
      <c r="I1624" s="227">
        <v>1170</v>
      </c>
      <c r="J1624" s="227">
        <v>975</v>
      </c>
      <c r="K1624" s="11">
        <v>1403</v>
      </c>
    </row>
    <row r="1625" customHeight="1" spans="1:11">
      <c r="A1625" s="224" t="s">
        <v>1408</v>
      </c>
      <c r="B1625" s="225">
        <v>331522002</v>
      </c>
      <c r="C1625" s="205" t="s">
        <v>2687</v>
      </c>
      <c r="D1625" s="205"/>
      <c r="E1625" s="205"/>
      <c r="F1625" s="205" t="s">
        <v>24</v>
      </c>
      <c r="G1625" s="226"/>
      <c r="H1625" s="227">
        <v>975</v>
      </c>
      <c r="I1625" s="227">
        <v>845</v>
      </c>
      <c r="J1625" s="227">
        <v>715</v>
      </c>
      <c r="K1625" s="11">
        <v>1404</v>
      </c>
    </row>
    <row r="1626" customHeight="1" spans="1:11">
      <c r="A1626" s="224" t="s">
        <v>1408</v>
      </c>
      <c r="B1626" s="225">
        <v>331522003</v>
      </c>
      <c r="C1626" s="205" t="s">
        <v>2688</v>
      </c>
      <c r="D1626" s="205"/>
      <c r="E1626" s="205"/>
      <c r="F1626" s="205" t="s">
        <v>217</v>
      </c>
      <c r="G1626" s="226"/>
      <c r="H1626" s="227">
        <v>1040</v>
      </c>
      <c r="I1626" s="227">
        <v>845</v>
      </c>
      <c r="J1626" s="227">
        <v>715</v>
      </c>
      <c r="K1626" s="11">
        <v>1405</v>
      </c>
    </row>
    <row r="1627" customHeight="1" spans="1:11">
      <c r="A1627" s="224" t="s">
        <v>1408</v>
      </c>
      <c r="B1627" s="225">
        <v>331522004</v>
      </c>
      <c r="C1627" s="205" t="s">
        <v>2689</v>
      </c>
      <c r="D1627" s="205" t="s">
        <v>2690</v>
      </c>
      <c r="E1627" s="205"/>
      <c r="F1627" s="205" t="s">
        <v>2691</v>
      </c>
      <c r="G1627" s="226"/>
      <c r="H1627" s="227">
        <v>1625</v>
      </c>
      <c r="I1627" s="227">
        <v>1430</v>
      </c>
      <c r="J1627" s="227">
        <v>1170</v>
      </c>
      <c r="K1627" s="11">
        <v>1406</v>
      </c>
    </row>
    <row r="1628" customHeight="1" spans="1:11">
      <c r="A1628" s="224" t="s">
        <v>1408</v>
      </c>
      <c r="B1628" s="225">
        <v>331522005</v>
      </c>
      <c r="C1628" s="205" t="s">
        <v>2692</v>
      </c>
      <c r="D1628" s="205"/>
      <c r="E1628" s="205"/>
      <c r="F1628" s="205" t="s">
        <v>24</v>
      </c>
      <c r="G1628" s="226"/>
      <c r="H1628" s="227">
        <v>1040</v>
      </c>
      <c r="I1628" s="227">
        <v>845</v>
      </c>
      <c r="J1628" s="227">
        <v>715</v>
      </c>
      <c r="K1628" s="11">
        <v>1407</v>
      </c>
    </row>
    <row r="1629" customHeight="1" spans="1:11">
      <c r="A1629" s="224" t="s">
        <v>1408</v>
      </c>
      <c r="B1629" s="225">
        <v>331522006</v>
      </c>
      <c r="C1629" s="205" t="s">
        <v>2693</v>
      </c>
      <c r="D1629" s="205" t="s">
        <v>2694</v>
      </c>
      <c r="E1629" s="205"/>
      <c r="F1629" s="205" t="s">
        <v>24</v>
      </c>
      <c r="G1629" s="226"/>
      <c r="H1629" s="227">
        <v>1365</v>
      </c>
      <c r="I1629" s="227">
        <v>1170</v>
      </c>
      <c r="J1629" s="227">
        <v>975</v>
      </c>
      <c r="K1629" s="11">
        <v>1408</v>
      </c>
    </row>
    <row r="1630" customHeight="1" spans="1:11">
      <c r="A1630" s="224" t="s">
        <v>1408</v>
      </c>
      <c r="B1630" s="225">
        <v>331522007</v>
      </c>
      <c r="C1630" s="205" t="s">
        <v>2695</v>
      </c>
      <c r="D1630" s="205"/>
      <c r="E1630" s="205"/>
      <c r="F1630" s="205" t="s">
        <v>24</v>
      </c>
      <c r="G1630" s="226"/>
      <c r="H1630" s="227">
        <v>1365</v>
      </c>
      <c r="I1630" s="227">
        <v>1170</v>
      </c>
      <c r="J1630" s="227">
        <v>975</v>
      </c>
      <c r="K1630" s="11">
        <v>1409</v>
      </c>
    </row>
    <row r="1631" customHeight="1" spans="1:11">
      <c r="A1631" s="224" t="s">
        <v>1408</v>
      </c>
      <c r="B1631" s="225">
        <v>331522008</v>
      </c>
      <c r="C1631" s="205" t="s">
        <v>2696</v>
      </c>
      <c r="D1631" s="205" t="s">
        <v>2697</v>
      </c>
      <c r="E1631" s="205"/>
      <c r="F1631" s="205" t="s">
        <v>24</v>
      </c>
      <c r="G1631" s="226"/>
      <c r="H1631" s="227">
        <v>1365</v>
      </c>
      <c r="I1631" s="227">
        <v>1170</v>
      </c>
      <c r="J1631" s="227">
        <v>975</v>
      </c>
      <c r="K1631" s="11">
        <v>1410</v>
      </c>
    </row>
    <row r="1632" customHeight="1" spans="1:11">
      <c r="A1632" s="224" t="s">
        <v>1408</v>
      </c>
      <c r="B1632" s="225">
        <v>331522009</v>
      </c>
      <c r="C1632" s="205" t="s">
        <v>2698</v>
      </c>
      <c r="D1632" s="205"/>
      <c r="E1632" s="205"/>
      <c r="F1632" s="205" t="s">
        <v>24</v>
      </c>
      <c r="G1632" s="226"/>
      <c r="H1632" s="227">
        <v>845</v>
      </c>
      <c r="I1632" s="227">
        <v>715</v>
      </c>
      <c r="J1632" s="227">
        <v>585</v>
      </c>
      <c r="K1632" s="11">
        <v>1411</v>
      </c>
    </row>
    <row r="1633" customHeight="1" spans="1:11">
      <c r="A1633" s="224" t="s">
        <v>1408</v>
      </c>
      <c r="B1633" s="225">
        <v>331522010</v>
      </c>
      <c r="C1633" s="205" t="s">
        <v>2699</v>
      </c>
      <c r="D1633" s="205" t="s">
        <v>2700</v>
      </c>
      <c r="E1633" s="205"/>
      <c r="F1633" s="205" t="s">
        <v>24</v>
      </c>
      <c r="G1633" s="226"/>
      <c r="H1633" s="227">
        <v>1365</v>
      </c>
      <c r="I1633" s="227">
        <v>1170</v>
      </c>
      <c r="J1633" s="227">
        <v>975</v>
      </c>
      <c r="K1633" s="11">
        <v>1412</v>
      </c>
    </row>
    <row r="1634" customHeight="1" spans="1:11">
      <c r="A1634" s="224" t="s">
        <v>1408</v>
      </c>
      <c r="B1634" s="225">
        <v>331522012</v>
      </c>
      <c r="C1634" s="205" t="s">
        <v>2701</v>
      </c>
      <c r="D1634" s="205"/>
      <c r="E1634" s="205"/>
      <c r="F1634" s="205" t="s">
        <v>24</v>
      </c>
      <c r="G1634" s="226"/>
      <c r="H1634" s="227">
        <v>1235</v>
      </c>
      <c r="I1634" s="227">
        <v>1040</v>
      </c>
      <c r="J1634" s="227">
        <v>871</v>
      </c>
      <c r="K1634" s="11">
        <v>1413</v>
      </c>
    </row>
    <row r="1635" customHeight="1" spans="1:11">
      <c r="A1635" s="224" t="s">
        <v>1408</v>
      </c>
      <c r="B1635" s="225">
        <v>331522013</v>
      </c>
      <c r="C1635" s="205" t="s">
        <v>2702</v>
      </c>
      <c r="D1635" s="205"/>
      <c r="E1635" s="205"/>
      <c r="F1635" s="205" t="s">
        <v>24</v>
      </c>
      <c r="G1635" s="226"/>
      <c r="H1635" s="227">
        <v>1040</v>
      </c>
      <c r="I1635" s="227">
        <v>910</v>
      </c>
      <c r="J1635" s="227">
        <v>741</v>
      </c>
      <c r="K1635" s="11">
        <v>1414</v>
      </c>
    </row>
    <row r="1636" customHeight="1" spans="1:11">
      <c r="A1636" s="224" t="s">
        <v>1408</v>
      </c>
      <c r="B1636" s="225">
        <v>331522014</v>
      </c>
      <c r="C1636" s="205" t="s">
        <v>2703</v>
      </c>
      <c r="D1636" s="205"/>
      <c r="E1636" s="205"/>
      <c r="F1636" s="205" t="s">
        <v>24</v>
      </c>
      <c r="G1636" s="226"/>
      <c r="H1636" s="227">
        <v>1365</v>
      </c>
      <c r="I1636" s="227">
        <v>1170</v>
      </c>
      <c r="J1636" s="227">
        <v>975</v>
      </c>
      <c r="K1636" s="11">
        <v>1415</v>
      </c>
    </row>
    <row r="1637" customHeight="1" spans="1:11">
      <c r="A1637" s="224" t="s">
        <v>1408</v>
      </c>
      <c r="B1637" s="225">
        <v>331522015</v>
      </c>
      <c r="C1637" s="205" t="s">
        <v>2704</v>
      </c>
      <c r="D1637" s="205"/>
      <c r="E1637" s="205"/>
      <c r="F1637" s="205" t="s">
        <v>24</v>
      </c>
      <c r="G1637" s="226"/>
      <c r="H1637" s="227">
        <v>1040</v>
      </c>
      <c r="I1637" s="227">
        <v>845</v>
      </c>
      <c r="J1637" s="227">
        <v>715</v>
      </c>
      <c r="K1637" s="11">
        <v>1416</v>
      </c>
    </row>
    <row r="1638" customHeight="1" spans="1:11">
      <c r="A1638" s="224" t="s">
        <v>1408</v>
      </c>
      <c r="B1638" s="225">
        <v>331522016</v>
      </c>
      <c r="C1638" s="205" t="s">
        <v>2705</v>
      </c>
      <c r="D1638" s="205"/>
      <c r="E1638" s="205"/>
      <c r="F1638" s="205" t="s">
        <v>24</v>
      </c>
      <c r="G1638" s="226"/>
      <c r="H1638" s="227">
        <v>1170</v>
      </c>
      <c r="I1638" s="227">
        <v>975</v>
      </c>
      <c r="J1638" s="227">
        <v>845</v>
      </c>
      <c r="K1638" s="11">
        <v>1417</v>
      </c>
    </row>
    <row r="1639" customHeight="1" spans="1:10">
      <c r="A1639" s="224"/>
      <c r="B1639" s="231">
        <v>331523</v>
      </c>
      <c r="C1639" s="204" t="s">
        <v>2706</v>
      </c>
      <c r="D1639" s="205"/>
      <c r="E1639" s="205"/>
      <c r="F1639" s="205"/>
      <c r="G1639" s="226"/>
      <c r="H1639" s="227"/>
      <c r="I1639" s="227"/>
      <c r="J1639" s="227"/>
    </row>
    <row r="1640" customHeight="1" spans="1:11">
      <c r="A1640" s="224" t="s">
        <v>1408</v>
      </c>
      <c r="B1640" s="225">
        <v>331523001</v>
      </c>
      <c r="C1640" s="205" t="s">
        <v>2707</v>
      </c>
      <c r="D1640" s="205"/>
      <c r="E1640" s="205"/>
      <c r="F1640" s="205" t="s">
        <v>24</v>
      </c>
      <c r="G1640" s="226"/>
      <c r="H1640" s="227">
        <v>208</v>
      </c>
      <c r="I1640" s="227">
        <v>182</v>
      </c>
      <c r="J1640" s="227">
        <v>156</v>
      </c>
      <c r="K1640" s="11">
        <v>1418</v>
      </c>
    </row>
    <row r="1641" customHeight="1" spans="1:11">
      <c r="A1641" s="224" t="s">
        <v>1408</v>
      </c>
      <c r="B1641" s="225">
        <v>331523002</v>
      </c>
      <c r="C1641" s="205" t="s">
        <v>2708</v>
      </c>
      <c r="D1641" s="205" t="s">
        <v>2709</v>
      </c>
      <c r="E1641" s="205"/>
      <c r="F1641" s="205" t="s">
        <v>24</v>
      </c>
      <c r="G1641" s="226" t="s">
        <v>2710</v>
      </c>
      <c r="H1641" s="227">
        <v>65</v>
      </c>
      <c r="I1641" s="227">
        <v>58.5</v>
      </c>
      <c r="J1641" s="227">
        <v>52</v>
      </c>
      <c r="K1641" s="11">
        <v>1419</v>
      </c>
    </row>
    <row r="1642" customHeight="1" spans="1:11">
      <c r="A1642" s="224" t="s">
        <v>1408</v>
      </c>
      <c r="B1642" s="225">
        <v>331523003</v>
      </c>
      <c r="C1642" s="205" t="s">
        <v>2711</v>
      </c>
      <c r="D1642" s="205" t="s">
        <v>2709</v>
      </c>
      <c r="E1642" s="228" t="s">
        <v>204</v>
      </c>
      <c r="F1642" s="205" t="s">
        <v>24</v>
      </c>
      <c r="G1642" s="226" t="s">
        <v>2712</v>
      </c>
      <c r="H1642" s="227">
        <v>130</v>
      </c>
      <c r="I1642" s="227">
        <v>110.5</v>
      </c>
      <c r="J1642" s="227">
        <v>91</v>
      </c>
      <c r="K1642" s="11">
        <v>1420</v>
      </c>
    </row>
    <row r="1643" customHeight="1" spans="1:11">
      <c r="A1643" s="224" t="s">
        <v>1408</v>
      </c>
      <c r="B1643" s="225">
        <v>331523004</v>
      </c>
      <c r="C1643" s="205" t="s">
        <v>2713</v>
      </c>
      <c r="D1643" s="205" t="s">
        <v>2709</v>
      </c>
      <c r="E1643" s="205"/>
      <c r="F1643" s="205" t="s">
        <v>24</v>
      </c>
      <c r="G1643" s="226" t="s">
        <v>2714</v>
      </c>
      <c r="H1643" s="227">
        <v>260</v>
      </c>
      <c r="I1643" s="227">
        <v>247</v>
      </c>
      <c r="J1643" s="227">
        <v>234</v>
      </c>
      <c r="K1643" s="11">
        <v>1421</v>
      </c>
    </row>
    <row r="1644" customHeight="1" spans="1:11">
      <c r="A1644" s="224" t="s">
        <v>1408</v>
      </c>
      <c r="B1644" s="225">
        <v>331523005</v>
      </c>
      <c r="C1644" s="205" t="s">
        <v>2715</v>
      </c>
      <c r="D1644" s="205" t="s">
        <v>2709</v>
      </c>
      <c r="E1644" s="228" t="s">
        <v>204</v>
      </c>
      <c r="F1644" s="205" t="s">
        <v>24</v>
      </c>
      <c r="G1644" s="226" t="s">
        <v>2716</v>
      </c>
      <c r="H1644" s="227">
        <v>390</v>
      </c>
      <c r="I1644" s="227">
        <v>364</v>
      </c>
      <c r="J1644" s="227">
        <v>338</v>
      </c>
      <c r="K1644" s="11">
        <v>1422</v>
      </c>
    </row>
    <row r="1645" customHeight="1" spans="1:11">
      <c r="A1645" s="224" t="s">
        <v>1408</v>
      </c>
      <c r="B1645" s="225">
        <v>331523006</v>
      </c>
      <c r="C1645" s="205" t="s">
        <v>2717</v>
      </c>
      <c r="D1645" s="205" t="s">
        <v>2718</v>
      </c>
      <c r="E1645" s="228"/>
      <c r="F1645" s="205" t="s">
        <v>24</v>
      </c>
      <c r="G1645" s="226"/>
      <c r="H1645" s="227">
        <v>494</v>
      </c>
      <c r="I1645" s="227">
        <v>429</v>
      </c>
      <c r="J1645" s="227">
        <v>351</v>
      </c>
      <c r="K1645" s="11">
        <v>1423</v>
      </c>
    </row>
    <row r="1646" customHeight="1" spans="1:11">
      <c r="A1646" s="224" t="s">
        <v>1408</v>
      </c>
      <c r="B1646" s="225">
        <v>331523007</v>
      </c>
      <c r="C1646" s="205" t="s">
        <v>2719</v>
      </c>
      <c r="D1646" s="205" t="s">
        <v>2720</v>
      </c>
      <c r="E1646" s="205"/>
      <c r="F1646" s="205" t="s">
        <v>24</v>
      </c>
      <c r="G1646" s="226"/>
      <c r="H1646" s="227">
        <v>390</v>
      </c>
      <c r="I1646" s="227">
        <v>325</v>
      </c>
      <c r="J1646" s="227">
        <v>260</v>
      </c>
      <c r="K1646" s="11">
        <v>1424</v>
      </c>
    </row>
    <row r="1647" customHeight="1" spans="1:11">
      <c r="A1647" s="224" t="s">
        <v>1408</v>
      </c>
      <c r="B1647" s="225">
        <v>331523008</v>
      </c>
      <c r="C1647" s="205" t="s">
        <v>2721</v>
      </c>
      <c r="D1647" s="205" t="s">
        <v>2722</v>
      </c>
      <c r="E1647" s="205"/>
      <c r="F1647" s="205" t="s">
        <v>24</v>
      </c>
      <c r="G1647" s="226"/>
      <c r="H1647" s="227">
        <v>364</v>
      </c>
      <c r="I1647" s="227">
        <v>325</v>
      </c>
      <c r="J1647" s="227">
        <v>260</v>
      </c>
      <c r="K1647" s="11">
        <v>1425</v>
      </c>
    </row>
    <row r="1648" customHeight="1" spans="1:11">
      <c r="A1648" s="224" t="s">
        <v>1408</v>
      </c>
      <c r="B1648" s="225">
        <v>331523009</v>
      </c>
      <c r="C1648" s="205" t="s">
        <v>2723</v>
      </c>
      <c r="D1648" s="205" t="s">
        <v>2724</v>
      </c>
      <c r="E1648" s="205"/>
      <c r="F1648" s="205" t="s">
        <v>24</v>
      </c>
      <c r="G1648" s="226"/>
      <c r="H1648" s="227">
        <v>260</v>
      </c>
      <c r="I1648" s="227">
        <v>234</v>
      </c>
      <c r="J1648" s="227">
        <v>195</v>
      </c>
      <c r="K1648" s="11">
        <v>1426</v>
      </c>
    </row>
    <row r="1649" customHeight="1" spans="1:11">
      <c r="A1649" s="224" t="s">
        <v>1408</v>
      </c>
      <c r="B1649" s="225">
        <v>331523010</v>
      </c>
      <c r="C1649" s="205" t="s">
        <v>2725</v>
      </c>
      <c r="D1649" s="205"/>
      <c r="E1649" s="205"/>
      <c r="F1649" s="205" t="s">
        <v>24</v>
      </c>
      <c r="G1649" s="226"/>
      <c r="H1649" s="227">
        <v>39</v>
      </c>
      <c r="I1649" s="227">
        <v>32.5</v>
      </c>
      <c r="J1649" s="227">
        <v>26</v>
      </c>
      <c r="K1649" s="11">
        <v>1427</v>
      </c>
    </row>
    <row r="1650" customHeight="1" spans="1:11">
      <c r="A1650" s="224" t="s">
        <v>1408</v>
      </c>
      <c r="B1650" s="225">
        <v>331523011</v>
      </c>
      <c r="C1650" s="205" t="s">
        <v>2726</v>
      </c>
      <c r="D1650" s="205"/>
      <c r="E1650" s="205"/>
      <c r="F1650" s="205" t="s">
        <v>217</v>
      </c>
      <c r="G1650" s="226"/>
      <c r="H1650" s="227">
        <v>26</v>
      </c>
      <c r="I1650" s="227">
        <v>22.1</v>
      </c>
      <c r="J1650" s="227">
        <v>18.2</v>
      </c>
      <c r="K1650" s="11">
        <v>1428</v>
      </c>
    </row>
    <row r="1651" customHeight="1" spans="1:11">
      <c r="A1651" s="224" t="s">
        <v>1408</v>
      </c>
      <c r="B1651" s="225">
        <v>331523012</v>
      </c>
      <c r="C1651" s="205" t="s">
        <v>2727</v>
      </c>
      <c r="D1651" s="205"/>
      <c r="E1651" s="205"/>
      <c r="F1651" s="205" t="s">
        <v>24</v>
      </c>
      <c r="G1651" s="226"/>
      <c r="H1651" s="227">
        <v>325</v>
      </c>
      <c r="I1651" s="227">
        <v>273</v>
      </c>
      <c r="J1651" s="227">
        <v>221</v>
      </c>
      <c r="K1651" s="11">
        <v>1429</v>
      </c>
    </row>
    <row r="1652" customHeight="1" spans="1:10">
      <c r="A1652" s="224"/>
      <c r="B1652" s="231">
        <v>3316</v>
      </c>
      <c r="C1652" s="232" t="s">
        <v>2728</v>
      </c>
      <c r="D1652" s="205"/>
      <c r="E1652" s="205"/>
      <c r="F1652" s="205"/>
      <c r="G1652" s="226"/>
      <c r="H1652" s="227"/>
      <c r="I1652" s="227"/>
      <c r="J1652" s="227"/>
    </row>
    <row r="1653" customHeight="1" spans="1:10">
      <c r="A1653" s="224"/>
      <c r="B1653" s="231">
        <v>331601</v>
      </c>
      <c r="C1653" s="204" t="s">
        <v>2729</v>
      </c>
      <c r="D1653" s="205"/>
      <c r="E1653" s="205"/>
      <c r="F1653" s="205"/>
      <c r="G1653" s="226"/>
      <c r="H1653" s="227"/>
      <c r="I1653" s="227"/>
      <c r="J1653" s="227"/>
    </row>
    <row r="1654" customHeight="1" spans="1:11">
      <c r="A1654" s="224" t="s">
        <v>1408</v>
      </c>
      <c r="B1654" s="225">
        <v>331601001</v>
      </c>
      <c r="C1654" s="205" t="s">
        <v>2730</v>
      </c>
      <c r="D1654" s="205" t="s">
        <v>384</v>
      </c>
      <c r="E1654" s="205"/>
      <c r="F1654" s="205" t="s">
        <v>24</v>
      </c>
      <c r="G1654" s="226" t="s">
        <v>2731</v>
      </c>
      <c r="H1654" s="227">
        <v>65</v>
      </c>
      <c r="I1654" s="227">
        <v>58.5</v>
      </c>
      <c r="J1654" s="227">
        <v>45.5</v>
      </c>
      <c r="K1654" s="11">
        <v>1430</v>
      </c>
    </row>
    <row r="1655" customHeight="1" spans="1:11">
      <c r="A1655" s="224" t="s">
        <v>1408</v>
      </c>
      <c r="B1655" s="225">
        <v>331601002</v>
      </c>
      <c r="C1655" s="205" t="s">
        <v>2732</v>
      </c>
      <c r="D1655" s="205" t="s">
        <v>2733</v>
      </c>
      <c r="E1655" s="205"/>
      <c r="F1655" s="205" t="s">
        <v>432</v>
      </c>
      <c r="G1655" s="226"/>
      <c r="H1655" s="227">
        <v>455</v>
      </c>
      <c r="I1655" s="227">
        <v>390</v>
      </c>
      <c r="J1655" s="227">
        <v>325</v>
      </c>
      <c r="K1655" s="11">
        <v>1431</v>
      </c>
    </row>
    <row r="1656" customHeight="1" spans="1:11">
      <c r="A1656" s="224" t="s">
        <v>1408</v>
      </c>
      <c r="B1656" s="225">
        <v>331601004</v>
      </c>
      <c r="C1656" s="205" t="s">
        <v>2734</v>
      </c>
      <c r="D1656" s="205"/>
      <c r="E1656" s="205"/>
      <c r="F1656" s="205" t="s">
        <v>432</v>
      </c>
      <c r="G1656" s="226"/>
      <c r="H1656" s="227">
        <v>910</v>
      </c>
      <c r="I1656" s="227">
        <v>780</v>
      </c>
      <c r="J1656" s="227">
        <v>650</v>
      </c>
      <c r="K1656" s="11">
        <v>1432</v>
      </c>
    </row>
    <row r="1657" customHeight="1" spans="1:11">
      <c r="A1657" s="224" t="s">
        <v>1408</v>
      </c>
      <c r="B1657" s="225">
        <v>331601005</v>
      </c>
      <c r="C1657" s="205" t="s">
        <v>2735</v>
      </c>
      <c r="D1657" s="205" t="s">
        <v>2736</v>
      </c>
      <c r="E1657" s="205"/>
      <c r="F1657" s="205" t="s">
        <v>432</v>
      </c>
      <c r="G1657" s="226" t="s">
        <v>2737</v>
      </c>
      <c r="H1657" s="227">
        <v>2080</v>
      </c>
      <c r="I1657" s="227">
        <v>1820</v>
      </c>
      <c r="J1657" s="227">
        <v>1469</v>
      </c>
      <c r="K1657" s="11">
        <v>1433</v>
      </c>
    </row>
    <row r="1658" customHeight="1" spans="1:11">
      <c r="A1658" s="224" t="s">
        <v>1408</v>
      </c>
      <c r="B1658" s="225">
        <v>331601006</v>
      </c>
      <c r="C1658" s="205" t="s">
        <v>2738</v>
      </c>
      <c r="D1658" s="205" t="s">
        <v>2739</v>
      </c>
      <c r="E1658" s="205"/>
      <c r="F1658" s="205" t="s">
        <v>432</v>
      </c>
      <c r="G1658" s="226"/>
      <c r="H1658" s="227">
        <v>2210</v>
      </c>
      <c r="I1658" s="227">
        <v>1885</v>
      </c>
      <c r="J1658" s="227">
        <v>1560</v>
      </c>
      <c r="K1658" s="11">
        <v>1434</v>
      </c>
    </row>
    <row r="1659" customHeight="1" spans="1:11">
      <c r="A1659" s="224" t="s">
        <v>1408</v>
      </c>
      <c r="B1659" s="225">
        <v>331601008</v>
      </c>
      <c r="C1659" s="205" t="s">
        <v>2740</v>
      </c>
      <c r="D1659" s="205" t="s">
        <v>2741</v>
      </c>
      <c r="E1659" s="205"/>
      <c r="F1659" s="205" t="s">
        <v>432</v>
      </c>
      <c r="G1659" s="226"/>
      <c r="H1659" s="227">
        <v>2730</v>
      </c>
      <c r="I1659" s="227">
        <v>2340</v>
      </c>
      <c r="J1659" s="227">
        <v>1950</v>
      </c>
      <c r="K1659" s="11">
        <v>1435</v>
      </c>
    </row>
    <row r="1660" customHeight="1" spans="1:10">
      <c r="A1660" s="224"/>
      <c r="B1660" s="231">
        <v>331602</v>
      </c>
      <c r="C1660" s="204" t="s">
        <v>2742</v>
      </c>
      <c r="D1660" s="205"/>
      <c r="E1660" s="205"/>
      <c r="F1660" s="205"/>
      <c r="G1660" s="226"/>
      <c r="H1660" s="227" t="s">
        <v>204</v>
      </c>
      <c r="I1660" s="227" t="s">
        <v>204</v>
      </c>
      <c r="J1660" s="227" t="s">
        <v>204</v>
      </c>
    </row>
    <row r="1661" customHeight="1" spans="1:11">
      <c r="A1661" s="224" t="s">
        <v>1408</v>
      </c>
      <c r="B1661" s="225">
        <v>331602001</v>
      </c>
      <c r="C1661" s="205" t="s">
        <v>2743</v>
      </c>
      <c r="D1661" s="205" t="s">
        <v>2744</v>
      </c>
      <c r="E1661" s="205"/>
      <c r="F1661" s="205" t="s">
        <v>24</v>
      </c>
      <c r="G1661" s="226"/>
      <c r="H1661" s="227">
        <v>78</v>
      </c>
      <c r="I1661" s="227">
        <v>65</v>
      </c>
      <c r="J1661" s="227">
        <v>52</v>
      </c>
      <c r="K1661" s="11">
        <v>1435</v>
      </c>
    </row>
    <row r="1662" customHeight="1" spans="1:11">
      <c r="A1662" s="224" t="s">
        <v>1408</v>
      </c>
      <c r="B1662" s="225">
        <v>331602002</v>
      </c>
      <c r="C1662" s="205" t="s">
        <v>2745</v>
      </c>
      <c r="D1662" s="205" t="s">
        <v>2746</v>
      </c>
      <c r="E1662" s="205"/>
      <c r="F1662" s="205" t="s">
        <v>24</v>
      </c>
      <c r="G1662" s="226"/>
      <c r="H1662" s="227">
        <v>78</v>
      </c>
      <c r="I1662" s="227">
        <v>65</v>
      </c>
      <c r="J1662" s="227">
        <v>52</v>
      </c>
      <c r="K1662" s="11">
        <v>1436</v>
      </c>
    </row>
    <row r="1663" customHeight="1" spans="1:11">
      <c r="A1663" s="224" t="s">
        <v>1408</v>
      </c>
      <c r="B1663" s="225">
        <v>331602003</v>
      </c>
      <c r="C1663" s="205" t="s">
        <v>2747</v>
      </c>
      <c r="D1663" s="205" t="s">
        <v>2748</v>
      </c>
      <c r="E1663" s="205"/>
      <c r="F1663" s="205" t="s">
        <v>2749</v>
      </c>
      <c r="G1663" s="226" t="s">
        <v>2737</v>
      </c>
      <c r="H1663" s="227">
        <v>78</v>
      </c>
      <c r="I1663" s="227">
        <v>65</v>
      </c>
      <c r="J1663" s="227">
        <v>52</v>
      </c>
      <c r="K1663" s="11">
        <v>1437</v>
      </c>
    </row>
    <row r="1664" customHeight="1" spans="1:11">
      <c r="A1664" s="224" t="s">
        <v>1408</v>
      </c>
      <c r="B1664" s="237">
        <v>331602004</v>
      </c>
      <c r="C1664" s="238" t="s">
        <v>2750</v>
      </c>
      <c r="D1664" s="205" t="s">
        <v>2751</v>
      </c>
      <c r="E1664" s="205"/>
      <c r="F1664" s="205" t="s">
        <v>2752</v>
      </c>
      <c r="G1664" s="226" t="s">
        <v>2753</v>
      </c>
      <c r="H1664" s="227">
        <v>104</v>
      </c>
      <c r="I1664" s="227">
        <v>91</v>
      </c>
      <c r="J1664" s="227">
        <v>71.5</v>
      </c>
      <c r="K1664" s="11">
        <v>1438</v>
      </c>
    </row>
    <row r="1665" customHeight="1" spans="1:11">
      <c r="A1665" s="224" t="s">
        <v>1408</v>
      </c>
      <c r="B1665" s="239">
        <v>331602005</v>
      </c>
      <c r="C1665" s="205" t="s">
        <v>2754</v>
      </c>
      <c r="D1665" s="240" t="s">
        <v>2755</v>
      </c>
      <c r="E1665" s="205"/>
      <c r="F1665" s="205" t="s">
        <v>24</v>
      </c>
      <c r="G1665" s="226" t="s">
        <v>2756</v>
      </c>
      <c r="H1665" s="227">
        <v>780</v>
      </c>
      <c r="I1665" s="227">
        <v>676</v>
      </c>
      <c r="J1665" s="227">
        <v>546</v>
      </c>
      <c r="K1665" s="11">
        <v>1439</v>
      </c>
    </row>
    <row r="1666" customHeight="1" spans="1:11">
      <c r="A1666" s="224" t="s">
        <v>1408</v>
      </c>
      <c r="B1666" s="239">
        <v>331602006</v>
      </c>
      <c r="C1666" s="205" t="s">
        <v>2757</v>
      </c>
      <c r="D1666" s="240" t="s">
        <v>2758</v>
      </c>
      <c r="E1666" s="205"/>
      <c r="F1666" s="205" t="s">
        <v>24</v>
      </c>
      <c r="G1666" s="226" t="s">
        <v>2756</v>
      </c>
      <c r="H1666" s="227">
        <v>650</v>
      </c>
      <c r="I1666" s="227">
        <v>559</v>
      </c>
      <c r="J1666" s="227">
        <v>455</v>
      </c>
      <c r="K1666" s="11">
        <v>1440</v>
      </c>
    </row>
    <row r="1667" customHeight="1" spans="1:11">
      <c r="A1667" s="224" t="s">
        <v>1408</v>
      </c>
      <c r="B1667" s="239">
        <v>331602007</v>
      </c>
      <c r="C1667" s="205" t="s">
        <v>2759</v>
      </c>
      <c r="D1667" s="240" t="s">
        <v>2760</v>
      </c>
      <c r="E1667" s="205"/>
      <c r="F1667" s="205" t="s">
        <v>24</v>
      </c>
      <c r="G1667" s="226" t="s">
        <v>2756</v>
      </c>
      <c r="H1667" s="227">
        <v>520</v>
      </c>
      <c r="I1667" s="227">
        <v>455</v>
      </c>
      <c r="J1667" s="227">
        <v>364</v>
      </c>
      <c r="K1667" s="11">
        <v>1441</v>
      </c>
    </row>
    <row r="1668" customHeight="1" spans="1:11">
      <c r="A1668" s="224" t="s">
        <v>1408</v>
      </c>
      <c r="B1668" s="239">
        <v>331602009</v>
      </c>
      <c r="C1668" s="205" t="s">
        <v>2761</v>
      </c>
      <c r="D1668" s="240" t="s">
        <v>2762</v>
      </c>
      <c r="E1668" s="205"/>
      <c r="F1668" s="205" t="s">
        <v>24</v>
      </c>
      <c r="G1668" s="226"/>
      <c r="H1668" s="227">
        <v>520</v>
      </c>
      <c r="I1668" s="227">
        <v>455</v>
      </c>
      <c r="J1668" s="227">
        <v>364</v>
      </c>
      <c r="K1668" s="11">
        <v>1442</v>
      </c>
    </row>
    <row r="1669" customHeight="1" spans="1:11">
      <c r="A1669" s="224" t="s">
        <v>1408</v>
      </c>
      <c r="B1669" s="239">
        <v>331602010</v>
      </c>
      <c r="C1669" s="205" t="s">
        <v>2763</v>
      </c>
      <c r="D1669" s="240" t="s">
        <v>2764</v>
      </c>
      <c r="E1669" s="205" t="s">
        <v>2765</v>
      </c>
      <c r="F1669" s="205" t="s">
        <v>24</v>
      </c>
      <c r="G1669" s="226"/>
      <c r="H1669" s="227">
        <v>546</v>
      </c>
      <c r="I1669" s="227">
        <v>468</v>
      </c>
      <c r="J1669" s="227">
        <v>390</v>
      </c>
      <c r="K1669" s="11">
        <v>1443</v>
      </c>
    </row>
    <row r="1670" customHeight="1" spans="1:11">
      <c r="A1670" s="224" t="s">
        <v>1408</v>
      </c>
      <c r="B1670" s="239">
        <v>331602012</v>
      </c>
      <c r="C1670" s="205" t="s">
        <v>2766</v>
      </c>
      <c r="D1670" s="240"/>
      <c r="E1670" s="205"/>
      <c r="F1670" s="205" t="s">
        <v>24</v>
      </c>
      <c r="G1670" s="226"/>
      <c r="H1670" s="227">
        <v>1300</v>
      </c>
      <c r="I1670" s="227">
        <v>1105</v>
      </c>
      <c r="J1670" s="227">
        <v>910</v>
      </c>
      <c r="K1670" s="11">
        <v>1444</v>
      </c>
    </row>
    <row r="1671" customHeight="1" spans="1:10">
      <c r="A1671" s="224"/>
      <c r="B1671" s="203">
        <v>331603</v>
      </c>
      <c r="C1671" s="204" t="s">
        <v>2767</v>
      </c>
      <c r="D1671" s="240"/>
      <c r="E1671" s="205"/>
      <c r="F1671" s="205"/>
      <c r="G1671" s="226"/>
      <c r="H1671" s="227" t="s">
        <v>204</v>
      </c>
      <c r="I1671" s="227" t="s">
        <v>204</v>
      </c>
      <c r="J1671" s="227" t="s">
        <v>204</v>
      </c>
    </row>
    <row r="1672" customHeight="1" spans="1:11">
      <c r="A1672" s="224" t="s">
        <v>1408</v>
      </c>
      <c r="B1672" s="239">
        <v>331603001</v>
      </c>
      <c r="C1672" s="205" t="s">
        <v>2768</v>
      </c>
      <c r="D1672" s="240" t="s">
        <v>2769</v>
      </c>
      <c r="E1672" s="205"/>
      <c r="F1672" s="205" t="s">
        <v>217</v>
      </c>
      <c r="G1672" s="226"/>
      <c r="H1672" s="227">
        <v>520</v>
      </c>
      <c r="I1672" s="227">
        <v>455</v>
      </c>
      <c r="J1672" s="227">
        <v>390</v>
      </c>
      <c r="K1672" s="11">
        <v>1445</v>
      </c>
    </row>
    <row r="1673" customHeight="1" spans="1:11">
      <c r="A1673" s="224" t="s">
        <v>1408</v>
      </c>
      <c r="B1673" s="239">
        <v>331603002</v>
      </c>
      <c r="C1673" s="205" t="s">
        <v>2770</v>
      </c>
      <c r="D1673" s="240" t="s">
        <v>2771</v>
      </c>
      <c r="E1673" s="205"/>
      <c r="F1673" s="205" t="s">
        <v>217</v>
      </c>
      <c r="G1673" s="226"/>
      <c r="H1673" s="227">
        <v>845</v>
      </c>
      <c r="I1673" s="227">
        <v>715</v>
      </c>
      <c r="J1673" s="227">
        <v>585</v>
      </c>
      <c r="K1673" s="11">
        <v>1446</v>
      </c>
    </row>
    <row r="1674" customHeight="1" spans="1:11">
      <c r="A1674" s="224" t="s">
        <v>1408</v>
      </c>
      <c r="B1674" s="239">
        <v>331603003</v>
      </c>
      <c r="C1674" s="205" t="s">
        <v>2772</v>
      </c>
      <c r="D1674" s="240" t="s">
        <v>2771</v>
      </c>
      <c r="E1674" s="205"/>
      <c r="F1674" s="205" t="s">
        <v>217</v>
      </c>
      <c r="G1674" s="226"/>
      <c r="H1674" s="227">
        <v>845</v>
      </c>
      <c r="I1674" s="227">
        <v>715</v>
      </c>
      <c r="J1674" s="227">
        <v>585</v>
      </c>
      <c r="K1674" s="11">
        <v>1447</v>
      </c>
    </row>
    <row r="1675" customHeight="1" spans="1:11">
      <c r="A1675" s="224" t="s">
        <v>1408</v>
      </c>
      <c r="B1675" s="239">
        <v>331603004</v>
      </c>
      <c r="C1675" s="205" t="s">
        <v>2773</v>
      </c>
      <c r="D1675" s="240" t="s">
        <v>2771</v>
      </c>
      <c r="E1675" s="205"/>
      <c r="F1675" s="205" t="s">
        <v>217</v>
      </c>
      <c r="G1675" s="226"/>
      <c r="H1675" s="227">
        <v>754</v>
      </c>
      <c r="I1675" s="227">
        <v>650</v>
      </c>
      <c r="J1675" s="227">
        <v>520</v>
      </c>
      <c r="K1675" s="11">
        <v>1448</v>
      </c>
    </row>
    <row r="1676" customHeight="1" spans="1:11">
      <c r="A1676" s="224" t="s">
        <v>1408</v>
      </c>
      <c r="B1676" s="239">
        <v>331603005</v>
      </c>
      <c r="C1676" s="205" t="s">
        <v>2774</v>
      </c>
      <c r="D1676" s="240"/>
      <c r="E1676" s="205"/>
      <c r="F1676" s="205" t="s">
        <v>24</v>
      </c>
      <c r="G1676" s="226"/>
      <c r="H1676" s="227">
        <v>780</v>
      </c>
      <c r="I1676" s="227">
        <v>676</v>
      </c>
      <c r="J1676" s="227">
        <v>546</v>
      </c>
      <c r="K1676" s="11">
        <v>1449</v>
      </c>
    </row>
    <row r="1677" customHeight="1" spans="1:11">
      <c r="A1677" s="224" t="s">
        <v>1408</v>
      </c>
      <c r="B1677" s="239">
        <v>331603006</v>
      </c>
      <c r="C1677" s="205" t="s">
        <v>2775</v>
      </c>
      <c r="D1677" s="240" t="s">
        <v>2776</v>
      </c>
      <c r="E1677" s="205"/>
      <c r="F1677" s="205" t="s">
        <v>2777</v>
      </c>
      <c r="G1677" s="226"/>
      <c r="H1677" s="227">
        <v>1625</v>
      </c>
      <c r="I1677" s="227">
        <v>1404</v>
      </c>
      <c r="J1677" s="227">
        <v>1144</v>
      </c>
      <c r="K1677" s="11">
        <v>1450</v>
      </c>
    </row>
    <row r="1678" customHeight="1" spans="1:11">
      <c r="A1678" s="224" t="s">
        <v>1408</v>
      </c>
      <c r="B1678" s="239">
        <v>331603007</v>
      </c>
      <c r="C1678" s="205" t="s">
        <v>2778</v>
      </c>
      <c r="D1678" s="240"/>
      <c r="E1678" s="205"/>
      <c r="F1678" s="205" t="s">
        <v>24</v>
      </c>
      <c r="G1678" s="226"/>
      <c r="H1678" s="227">
        <v>650</v>
      </c>
      <c r="I1678" s="227">
        <v>559</v>
      </c>
      <c r="J1678" s="227">
        <v>455</v>
      </c>
      <c r="K1678" s="11">
        <v>1451</v>
      </c>
    </row>
    <row r="1679" customHeight="1" spans="1:11">
      <c r="A1679" s="224" t="s">
        <v>1408</v>
      </c>
      <c r="B1679" s="239">
        <v>331603009</v>
      </c>
      <c r="C1679" s="205" t="s">
        <v>2779</v>
      </c>
      <c r="D1679" s="240" t="s">
        <v>685</v>
      </c>
      <c r="E1679" s="205"/>
      <c r="F1679" s="228" t="s">
        <v>2780</v>
      </c>
      <c r="G1679" s="226"/>
      <c r="H1679" s="227">
        <v>130</v>
      </c>
      <c r="I1679" s="227">
        <v>110.5</v>
      </c>
      <c r="J1679" s="227">
        <v>91</v>
      </c>
      <c r="K1679" s="11">
        <v>1452</v>
      </c>
    </row>
    <row r="1680" customHeight="1" spans="1:11">
      <c r="A1680" s="224" t="s">
        <v>1408</v>
      </c>
      <c r="B1680" s="239">
        <v>331603010</v>
      </c>
      <c r="C1680" s="205" t="s">
        <v>2781</v>
      </c>
      <c r="D1680" s="240" t="s">
        <v>685</v>
      </c>
      <c r="E1680" s="205"/>
      <c r="F1680" s="228" t="s">
        <v>2780</v>
      </c>
      <c r="G1680" s="226"/>
      <c r="H1680" s="227">
        <v>143</v>
      </c>
      <c r="I1680" s="227">
        <v>130</v>
      </c>
      <c r="J1680" s="227">
        <v>104</v>
      </c>
      <c r="K1680" s="11">
        <v>1453</v>
      </c>
    </row>
    <row r="1681" customHeight="1" spans="1:11">
      <c r="A1681" s="224" t="s">
        <v>1408</v>
      </c>
      <c r="B1681" s="239">
        <v>331603011</v>
      </c>
      <c r="C1681" s="205" t="s">
        <v>2782</v>
      </c>
      <c r="D1681" s="240"/>
      <c r="E1681" s="205"/>
      <c r="F1681" s="228" t="s">
        <v>2780</v>
      </c>
      <c r="G1681" s="226"/>
      <c r="H1681" s="227">
        <v>260</v>
      </c>
      <c r="I1681" s="227">
        <v>234</v>
      </c>
      <c r="J1681" s="227">
        <v>195</v>
      </c>
      <c r="K1681" s="11">
        <v>1454</v>
      </c>
    </row>
    <row r="1682" customHeight="1" spans="1:11">
      <c r="A1682" s="224" t="s">
        <v>1408</v>
      </c>
      <c r="B1682" s="239">
        <v>331603012</v>
      </c>
      <c r="C1682" s="205" t="s">
        <v>2783</v>
      </c>
      <c r="D1682" s="240"/>
      <c r="E1682" s="205"/>
      <c r="F1682" s="228" t="s">
        <v>2780</v>
      </c>
      <c r="G1682" s="226"/>
      <c r="H1682" s="227">
        <v>390</v>
      </c>
      <c r="I1682" s="227">
        <v>338</v>
      </c>
      <c r="J1682" s="227">
        <v>273</v>
      </c>
      <c r="K1682" s="11">
        <v>1455</v>
      </c>
    </row>
    <row r="1683" customHeight="1" spans="1:11">
      <c r="A1683" s="224" t="s">
        <v>1408</v>
      </c>
      <c r="B1683" s="239">
        <v>331603013</v>
      </c>
      <c r="C1683" s="205" t="s">
        <v>2784</v>
      </c>
      <c r="D1683" s="240"/>
      <c r="E1683" s="205"/>
      <c r="F1683" s="228" t="s">
        <v>2780</v>
      </c>
      <c r="G1683" s="226"/>
      <c r="H1683" s="227">
        <v>195</v>
      </c>
      <c r="I1683" s="227">
        <v>169</v>
      </c>
      <c r="J1683" s="227">
        <v>130</v>
      </c>
      <c r="K1683" s="11">
        <v>1456</v>
      </c>
    </row>
    <row r="1684" customHeight="1" spans="1:11">
      <c r="A1684" s="224" t="s">
        <v>1408</v>
      </c>
      <c r="B1684" s="239">
        <v>331603014</v>
      </c>
      <c r="C1684" s="205" t="s">
        <v>2785</v>
      </c>
      <c r="D1684" s="240"/>
      <c r="E1684" s="205"/>
      <c r="F1684" s="228" t="s">
        <v>2780</v>
      </c>
      <c r="G1684" s="226"/>
      <c r="H1684" s="227">
        <v>195</v>
      </c>
      <c r="I1684" s="227">
        <v>169</v>
      </c>
      <c r="J1684" s="227">
        <v>130</v>
      </c>
      <c r="K1684" s="11">
        <v>1457</v>
      </c>
    </row>
    <row r="1685" customHeight="1" spans="1:11">
      <c r="A1685" s="224" t="s">
        <v>1408</v>
      </c>
      <c r="B1685" s="239">
        <v>331603016</v>
      </c>
      <c r="C1685" s="205" t="s">
        <v>2786</v>
      </c>
      <c r="D1685" s="240"/>
      <c r="E1685" s="205" t="s">
        <v>2787</v>
      </c>
      <c r="F1685" s="228" t="s">
        <v>2780</v>
      </c>
      <c r="G1685" s="226"/>
      <c r="H1685" s="227">
        <v>39</v>
      </c>
      <c r="I1685" s="227">
        <v>32.5</v>
      </c>
      <c r="J1685" s="227">
        <v>26</v>
      </c>
      <c r="K1685" s="11">
        <v>1458</v>
      </c>
    </row>
    <row r="1686" customHeight="1" spans="1:11">
      <c r="A1686" s="224" t="s">
        <v>1408</v>
      </c>
      <c r="B1686" s="239">
        <v>331603017</v>
      </c>
      <c r="C1686" s="205" t="s">
        <v>2788</v>
      </c>
      <c r="D1686" s="240" t="s">
        <v>2789</v>
      </c>
      <c r="E1686" s="205"/>
      <c r="F1686" s="205" t="s">
        <v>24</v>
      </c>
      <c r="G1686" s="226"/>
      <c r="H1686" s="227">
        <v>65</v>
      </c>
      <c r="I1686" s="227">
        <v>58.5</v>
      </c>
      <c r="J1686" s="227">
        <v>45.5</v>
      </c>
      <c r="K1686" s="11">
        <v>1459</v>
      </c>
    </row>
    <row r="1687" customHeight="1" spans="1:11">
      <c r="A1687" s="224" t="s">
        <v>1408</v>
      </c>
      <c r="B1687" s="239">
        <v>331603018</v>
      </c>
      <c r="C1687" s="205" t="s">
        <v>2790</v>
      </c>
      <c r="D1687" s="240" t="s">
        <v>2791</v>
      </c>
      <c r="E1687" s="205" t="s">
        <v>2792</v>
      </c>
      <c r="F1687" s="205" t="s">
        <v>195</v>
      </c>
      <c r="G1687" s="226"/>
      <c r="H1687" s="227">
        <v>130</v>
      </c>
      <c r="I1687" s="227">
        <v>110.5</v>
      </c>
      <c r="J1687" s="227">
        <v>91</v>
      </c>
      <c r="K1687" s="11">
        <v>1460</v>
      </c>
    </row>
    <row r="1688" customHeight="1" spans="1:11">
      <c r="A1688" s="224" t="s">
        <v>1408</v>
      </c>
      <c r="B1688" s="239">
        <v>331603022</v>
      </c>
      <c r="C1688" s="205" t="s">
        <v>2793</v>
      </c>
      <c r="D1688" s="240" t="s">
        <v>2794</v>
      </c>
      <c r="E1688" s="205" t="s">
        <v>2795</v>
      </c>
      <c r="F1688" s="228" t="s">
        <v>2780</v>
      </c>
      <c r="G1688" s="226"/>
      <c r="H1688" s="227">
        <v>208</v>
      </c>
      <c r="I1688" s="227">
        <v>182</v>
      </c>
      <c r="J1688" s="227">
        <v>143</v>
      </c>
      <c r="K1688" s="11">
        <v>1461</v>
      </c>
    </row>
    <row r="1689" customHeight="1" spans="1:11">
      <c r="A1689" s="224" t="s">
        <v>1408</v>
      </c>
      <c r="B1689" s="239">
        <v>331603024</v>
      </c>
      <c r="C1689" s="205" t="s">
        <v>2796</v>
      </c>
      <c r="D1689" s="240" t="s">
        <v>2797</v>
      </c>
      <c r="E1689" s="205"/>
      <c r="F1689" s="228" t="s">
        <v>2780</v>
      </c>
      <c r="G1689" s="226"/>
      <c r="H1689" s="227">
        <v>1365</v>
      </c>
      <c r="I1689" s="227">
        <v>1170</v>
      </c>
      <c r="J1689" s="227">
        <v>975</v>
      </c>
      <c r="K1689" s="11">
        <v>1462</v>
      </c>
    </row>
    <row r="1690" customHeight="1" spans="1:11">
      <c r="A1690" s="224" t="s">
        <v>1408</v>
      </c>
      <c r="B1690" s="239">
        <v>331603025</v>
      </c>
      <c r="C1690" s="205" t="s">
        <v>2798</v>
      </c>
      <c r="D1690" s="240"/>
      <c r="E1690" s="205"/>
      <c r="F1690" s="228" t="s">
        <v>2780</v>
      </c>
      <c r="G1690" s="226"/>
      <c r="H1690" s="227">
        <v>156</v>
      </c>
      <c r="I1690" s="227">
        <v>130</v>
      </c>
      <c r="J1690" s="227">
        <v>110.5</v>
      </c>
      <c r="K1690" s="11">
        <v>1463</v>
      </c>
    </row>
    <row r="1691" customHeight="1" spans="1:11">
      <c r="A1691" s="224" t="s">
        <v>1408</v>
      </c>
      <c r="B1691" s="239">
        <v>331603026</v>
      </c>
      <c r="C1691" s="205" t="s">
        <v>2799</v>
      </c>
      <c r="D1691" s="240"/>
      <c r="E1691" s="205"/>
      <c r="F1691" s="228" t="s">
        <v>2780</v>
      </c>
      <c r="G1691" s="226"/>
      <c r="H1691" s="227">
        <v>156</v>
      </c>
      <c r="I1691" s="227">
        <v>130</v>
      </c>
      <c r="J1691" s="227">
        <v>110.5</v>
      </c>
      <c r="K1691" s="11">
        <v>1464</v>
      </c>
    </row>
    <row r="1692" customHeight="1" spans="1:11">
      <c r="A1692" s="224" t="s">
        <v>1408</v>
      </c>
      <c r="B1692" s="239">
        <v>331603027</v>
      </c>
      <c r="C1692" s="205" t="s">
        <v>2800</v>
      </c>
      <c r="D1692" s="240"/>
      <c r="E1692" s="205" t="s">
        <v>2801</v>
      </c>
      <c r="F1692" s="228" t="s">
        <v>2780</v>
      </c>
      <c r="G1692" s="226"/>
      <c r="H1692" s="227">
        <v>65</v>
      </c>
      <c r="I1692" s="227">
        <v>58.5</v>
      </c>
      <c r="J1692" s="227">
        <v>45.5</v>
      </c>
      <c r="K1692" s="11">
        <v>1465</v>
      </c>
    </row>
    <row r="1693" customHeight="1" spans="1:11">
      <c r="A1693" s="224" t="s">
        <v>1408</v>
      </c>
      <c r="B1693" s="239">
        <v>331603028</v>
      </c>
      <c r="C1693" s="205" t="s">
        <v>2802</v>
      </c>
      <c r="D1693" s="240" t="s">
        <v>2803</v>
      </c>
      <c r="E1693" s="205"/>
      <c r="F1693" s="205" t="s">
        <v>24</v>
      </c>
      <c r="G1693" s="226"/>
      <c r="H1693" s="227">
        <v>1365</v>
      </c>
      <c r="I1693" s="227">
        <v>1170</v>
      </c>
      <c r="J1693" s="227">
        <v>975</v>
      </c>
      <c r="K1693" s="11">
        <v>1466</v>
      </c>
    </row>
    <row r="1694" customHeight="1" spans="1:11">
      <c r="A1694" s="224" t="s">
        <v>1408</v>
      </c>
      <c r="B1694" s="239">
        <v>331603029</v>
      </c>
      <c r="C1694" s="205" t="s">
        <v>2804</v>
      </c>
      <c r="D1694" s="240"/>
      <c r="E1694" s="205"/>
      <c r="F1694" s="228" t="s">
        <v>2780</v>
      </c>
      <c r="G1694" s="226"/>
      <c r="H1694" s="227">
        <v>780</v>
      </c>
      <c r="I1694" s="227">
        <v>676</v>
      </c>
      <c r="J1694" s="227">
        <v>546</v>
      </c>
      <c r="K1694" s="11">
        <v>1467</v>
      </c>
    </row>
    <row r="1695" customHeight="1" spans="1:11">
      <c r="A1695" s="224" t="s">
        <v>1408</v>
      </c>
      <c r="B1695" s="239">
        <v>331603030</v>
      </c>
      <c r="C1695" s="205" t="s">
        <v>2805</v>
      </c>
      <c r="D1695" s="240" t="s">
        <v>2806</v>
      </c>
      <c r="E1695" s="205"/>
      <c r="F1695" s="228" t="s">
        <v>2780</v>
      </c>
      <c r="G1695" s="226"/>
      <c r="H1695" s="227">
        <v>910</v>
      </c>
      <c r="I1695" s="227">
        <v>780</v>
      </c>
      <c r="J1695" s="227">
        <v>650</v>
      </c>
      <c r="K1695" s="11">
        <v>1468</v>
      </c>
    </row>
    <row r="1696" customHeight="1" spans="1:11">
      <c r="A1696" s="224" t="s">
        <v>1408</v>
      </c>
      <c r="B1696" s="239">
        <v>331603031</v>
      </c>
      <c r="C1696" s="205" t="s">
        <v>2807</v>
      </c>
      <c r="D1696" s="240"/>
      <c r="E1696" s="205"/>
      <c r="F1696" s="228" t="s">
        <v>2780</v>
      </c>
      <c r="G1696" s="226"/>
      <c r="H1696" s="227">
        <v>780</v>
      </c>
      <c r="I1696" s="227">
        <v>676</v>
      </c>
      <c r="J1696" s="227">
        <v>546</v>
      </c>
      <c r="K1696" s="11">
        <v>1469</v>
      </c>
    </row>
    <row r="1697" customHeight="1" spans="1:11">
      <c r="A1697" s="224" t="s">
        <v>1408</v>
      </c>
      <c r="B1697" s="239">
        <v>331603032</v>
      </c>
      <c r="C1697" s="205" t="s">
        <v>2808</v>
      </c>
      <c r="D1697" s="240"/>
      <c r="E1697" s="205"/>
      <c r="F1697" s="205" t="s">
        <v>24</v>
      </c>
      <c r="G1697" s="226"/>
      <c r="H1697" s="227">
        <v>3250</v>
      </c>
      <c r="I1697" s="227">
        <v>2795</v>
      </c>
      <c r="J1697" s="227">
        <v>2301</v>
      </c>
      <c r="K1697" s="11">
        <v>1470</v>
      </c>
    </row>
    <row r="1698" customHeight="1" spans="1:11">
      <c r="A1698" s="224" t="s">
        <v>1408</v>
      </c>
      <c r="B1698" s="239">
        <v>331603033</v>
      </c>
      <c r="C1698" s="205" t="s">
        <v>2809</v>
      </c>
      <c r="D1698" s="240"/>
      <c r="E1698" s="205"/>
      <c r="F1698" s="205" t="s">
        <v>24</v>
      </c>
      <c r="G1698" s="226"/>
      <c r="H1698" s="227">
        <v>3250</v>
      </c>
      <c r="I1698" s="227">
        <v>2795</v>
      </c>
      <c r="J1698" s="227">
        <v>2301</v>
      </c>
      <c r="K1698" s="11">
        <v>1471</v>
      </c>
    </row>
    <row r="1699" customHeight="1" spans="1:11">
      <c r="A1699" s="224" t="s">
        <v>1408</v>
      </c>
      <c r="B1699" s="239">
        <v>331603034</v>
      </c>
      <c r="C1699" s="205" t="s">
        <v>2810</v>
      </c>
      <c r="D1699" s="240" t="s">
        <v>2811</v>
      </c>
      <c r="E1699" s="205"/>
      <c r="F1699" s="205" t="s">
        <v>2812</v>
      </c>
      <c r="G1699" s="226" t="s">
        <v>2813</v>
      </c>
      <c r="H1699" s="227">
        <v>845</v>
      </c>
      <c r="I1699" s="227">
        <v>728</v>
      </c>
      <c r="J1699" s="227">
        <v>598</v>
      </c>
      <c r="K1699" s="11">
        <v>1472</v>
      </c>
    </row>
    <row r="1700" customHeight="1" spans="1:11">
      <c r="A1700" s="224" t="s">
        <v>1408</v>
      </c>
      <c r="B1700" s="239">
        <v>331603035</v>
      </c>
      <c r="C1700" s="205" t="s">
        <v>2814</v>
      </c>
      <c r="D1700" s="240"/>
      <c r="E1700" s="205"/>
      <c r="F1700" s="205" t="s">
        <v>1529</v>
      </c>
      <c r="G1700" s="226"/>
      <c r="H1700" s="227">
        <v>2080</v>
      </c>
      <c r="I1700" s="227">
        <v>1794</v>
      </c>
      <c r="J1700" s="227">
        <v>1469</v>
      </c>
      <c r="K1700" s="11">
        <v>1473</v>
      </c>
    </row>
    <row r="1701" customHeight="1" spans="1:11">
      <c r="A1701" s="224" t="s">
        <v>1408</v>
      </c>
      <c r="B1701" s="239">
        <v>331603036</v>
      </c>
      <c r="C1701" s="205" t="s">
        <v>2815</v>
      </c>
      <c r="D1701" s="240"/>
      <c r="E1701" s="205"/>
      <c r="F1701" s="205" t="s">
        <v>1529</v>
      </c>
      <c r="G1701" s="226"/>
      <c r="H1701" s="227">
        <v>2080</v>
      </c>
      <c r="I1701" s="227">
        <v>1768</v>
      </c>
      <c r="J1701" s="227">
        <v>1469</v>
      </c>
      <c r="K1701" s="11">
        <v>1474</v>
      </c>
    </row>
    <row r="1702" customHeight="1" spans="1:11">
      <c r="A1702" s="224" t="s">
        <v>1408</v>
      </c>
      <c r="B1702" s="239">
        <v>331603037</v>
      </c>
      <c r="C1702" s="205" t="s">
        <v>2816</v>
      </c>
      <c r="D1702" s="240"/>
      <c r="E1702" s="205"/>
      <c r="F1702" s="205" t="s">
        <v>1529</v>
      </c>
      <c r="G1702" s="226"/>
      <c r="H1702" s="227">
        <v>1105</v>
      </c>
      <c r="I1702" s="227">
        <v>949</v>
      </c>
      <c r="J1702" s="227">
        <v>780</v>
      </c>
      <c r="K1702" s="11">
        <v>1475</v>
      </c>
    </row>
    <row r="1703" customHeight="1" spans="1:11">
      <c r="A1703" s="224" t="s">
        <v>1408</v>
      </c>
      <c r="B1703" s="239">
        <v>331603038</v>
      </c>
      <c r="C1703" s="205" t="s">
        <v>2817</v>
      </c>
      <c r="D1703" s="240"/>
      <c r="E1703" s="205"/>
      <c r="F1703" s="205" t="s">
        <v>24</v>
      </c>
      <c r="G1703" s="226"/>
      <c r="H1703" s="227">
        <v>3510</v>
      </c>
      <c r="I1703" s="227">
        <v>2990</v>
      </c>
      <c r="J1703" s="227">
        <v>2496</v>
      </c>
      <c r="K1703" s="11">
        <v>1476</v>
      </c>
    </row>
    <row r="1704" customHeight="1" spans="1:11">
      <c r="A1704" s="224" t="s">
        <v>1408</v>
      </c>
      <c r="B1704" s="239">
        <v>331603040</v>
      </c>
      <c r="C1704" s="205" t="s">
        <v>2818</v>
      </c>
      <c r="D1704" s="240" t="s">
        <v>2819</v>
      </c>
      <c r="E1704" s="205"/>
      <c r="F1704" s="205" t="s">
        <v>24</v>
      </c>
      <c r="G1704" s="226"/>
      <c r="H1704" s="227">
        <v>3510</v>
      </c>
      <c r="I1704" s="227">
        <v>2990</v>
      </c>
      <c r="J1704" s="227">
        <v>2496</v>
      </c>
      <c r="K1704" s="11">
        <v>1477</v>
      </c>
    </row>
    <row r="1705" customHeight="1" spans="1:11">
      <c r="A1705" s="224" t="s">
        <v>1408</v>
      </c>
      <c r="B1705" s="239">
        <v>331603041</v>
      </c>
      <c r="C1705" s="205" t="s">
        <v>2820</v>
      </c>
      <c r="D1705" s="240"/>
      <c r="E1705" s="205"/>
      <c r="F1705" s="205" t="s">
        <v>217</v>
      </c>
      <c r="G1705" s="226"/>
      <c r="H1705" s="227">
        <v>2145</v>
      </c>
      <c r="I1705" s="227">
        <v>1820</v>
      </c>
      <c r="J1705" s="227">
        <v>1521</v>
      </c>
      <c r="K1705" s="11">
        <v>1478</v>
      </c>
    </row>
    <row r="1706" customHeight="1" spans="1:11">
      <c r="A1706" s="224" t="s">
        <v>1408</v>
      </c>
      <c r="B1706" s="239">
        <v>331603042</v>
      </c>
      <c r="C1706" s="205" t="s">
        <v>2821</v>
      </c>
      <c r="D1706" s="240"/>
      <c r="E1706" s="205"/>
      <c r="F1706" s="205" t="s">
        <v>217</v>
      </c>
      <c r="G1706" s="226"/>
      <c r="H1706" s="227">
        <v>1105</v>
      </c>
      <c r="I1706" s="227">
        <v>910</v>
      </c>
      <c r="J1706" s="227">
        <v>780</v>
      </c>
      <c r="K1706" s="11">
        <v>1479</v>
      </c>
    </row>
    <row r="1707" customHeight="1" spans="1:11">
      <c r="A1707" s="224" t="s">
        <v>1408</v>
      </c>
      <c r="B1707" s="239">
        <v>331603043</v>
      </c>
      <c r="C1707" s="205" t="s">
        <v>2822</v>
      </c>
      <c r="D1707" s="240"/>
      <c r="E1707" s="205" t="s">
        <v>2823</v>
      </c>
      <c r="F1707" s="205" t="s">
        <v>24</v>
      </c>
      <c r="G1707" s="226"/>
      <c r="H1707" s="227">
        <v>1950</v>
      </c>
      <c r="I1707" s="227">
        <v>1690</v>
      </c>
      <c r="J1707" s="227">
        <v>1300</v>
      </c>
      <c r="K1707" s="11">
        <v>1480</v>
      </c>
    </row>
    <row r="1708" customHeight="1" spans="1:11">
      <c r="A1708" s="224" t="s">
        <v>1408</v>
      </c>
      <c r="B1708" s="239">
        <v>331603044</v>
      </c>
      <c r="C1708" s="205" t="s">
        <v>2824</v>
      </c>
      <c r="D1708" s="240"/>
      <c r="E1708" s="205"/>
      <c r="F1708" s="205" t="s">
        <v>24</v>
      </c>
      <c r="G1708" s="226"/>
      <c r="H1708" s="227">
        <v>2145</v>
      </c>
      <c r="I1708" s="227">
        <v>1820</v>
      </c>
      <c r="J1708" s="227">
        <v>1521</v>
      </c>
      <c r="K1708" s="11">
        <v>1481</v>
      </c>
    </row>
    <row r="1709" customHeight="1" spans="1:11">
      <c r="A1709" s="224" t="s">
        <v>1408</v>
      </c>
      <c r="B1709" s="239">
        <v>331603045</v>
      </c>
      <c r="C1709" s="205" t="s">
        <v>2825</v>
      </c>
      <c r="D1709" s="240" t="s">
        <v>2826</v>
      </c>
      <c r="E1709" s="205" t="s">
        <v>2765</v>
      </c>
      <c r="F1709" s="205" t="s">
        <v>24</v>
      </c>
      <c r="G1709" s="226"/>
      <c r="H1709" s="227">
        <v>1040</v>
      </c>
      <c r="I1709" s="227">
        <v>780</v>
      </c>
      <c r="J1709" s="227">
        <v>650</v>
      </c>
      <c r="K1709" s="11">
        <v>1482</v>
      </c>
    </row>
    <row r="1710" customHeight="1" spans="1:11">
      <c r="A1710" s="224" t="s">
        <v>1408</v>
      </c>
      <c r="B1710" s="239">
        <v>331603046</v>
      </c>
      <c r="C1710" s="205" t="s">
        <v>2827</v>
      </c>
      <c r="D1710" s="240"/>
      <c r="E1710" s="205"/>
      <c r="F1710" s="205" t="s">
        <v>24</v>
      </c>
      <c r="G1710" s="226"/>
      <c r="H1710" s="227">
        <v>1950</v>
      </c>
      <c r="I1710" s="227">
        <v>1690</v>
      </c>
      <c r="J1710" s="227">
        <v>1300</v>
      </c>
      <c r="K1710" s="11">
        <v>1483</v>
      </c>
    </row>
    <row r="1711" customHeight="1" spans="1:11">
      <c r="A1711" s="224" t="s">
        <v>1408</v>
      </c>
      <c r="B1711" s="239">
        <v>331603047</v>
      </c>
      <c r="C1711" s="205" t="s">
        <v>2828</v>
      </c>
      <c r="D1711" s="240"/>
      <c r="E1711" s="205"/>
      <c r="F1711" s="205" t="s">
        <v>24</v>
      </c>
      <c r="G1711" s="226"/>
      <c r="H1711" s="227">
        <v>1105</v>
      </c>
      <c r="I1711" s="227">
        <v>949</v>
      </c>
      <c r="J1711" s="227">
        <v>780</v>
      </c>
      <c r="K1711" s="11">
        <v>1484</v>
      </c>
    </row>
    <row r="1712" customHeight="1" spans="1:11">
      <c r="A1712" s="224" t="s">
        <v>1408</v>
      </c>
      <c r="B1712" s="239">
        <v>331603048</v>
      </c>
      <c r="C1712" s="205" t="s">
        <v>2829</v>
      </c>
      <c r="D1712" s="240"/>
      <c r="E1712" s="205"/>
      <c r="F1712" s="205" t="s">
        <v>24</v>
      </c>
      <c r="G1712" s="226"/>
      <c r="H1712" s="227">
        <v>1690</v>
      </c>
      <c r="I1712" s="227">
        <v>1430</v>
      </c>
      <c r="J1712" s="227">
        <v>1196</v>
      </c>
      <c r="K1712" s="11">
        <v>1485</v>
      </c>
    </row>
    <row r="1713" customHeight="1" spans="1:10">
      <c r="A1713" s="224"/>
      <c r="B1713" s="203">
        <v>331604</v>
      </c>
      <c r="C1713" s="204" t="s">
        <v>2830</v>
      </c>
      <c r="D1713" s="240"/>
      <c r="E1713" s="205"/>
      <c r="F1713" s="205"/>
      <c r="G1713" s="226"/>
      <c r="H1713" s="227" t="s">
        <v>204</v>
      </c>
      <c r="I1713" s="227" t="s">
        <v>204</v>
      </c>
      <c r="J1713" s="227" t="s">
        <v>204</v>
      </c>
    </row>
    <row r="1714" customHeight="1" spans="1:11">
      <c r="A1714" s="224" t="s">
        <v>1408</v>
      </c>
      <c r="B1714" s="239">
        <v>331604002</v>
      </c>
      <c r="C1714" s="205" t="s">
        <v>2831</v>
      </c>
      <c r="D1714" s="240" t="s">
        <v>2832</v>
      </c>
      <c r="E1714" s="205"/>
      <c r="F1714" s="205" t="s">
        <v>217</v>
      </c>
      <c r="G1714" s="226"/>
      <c r="H1714" s="227">
        <v>1300</v>
      </c>
      <c r="I1714" s="227">
        <v>1105</v>
      </c>
      <c r="J1714" s="227">
        <v>910</v>
      </c>
      <c r="K1714" s="11">
        <v>1486</v>
      </c>
    </row>
    <row r="1715" customHeight="1" spans="1:11">
      <c r="A1715" s="224" t="s">
        <v>1408</v>
      </c>
      <c r="B1715" s="239">
        <v>331604012</v>
      </c>
      <c r="C1715" s="205" t="s">
        <v>2833</v>
      </c>
      <c r="D1715" s="240"/>
      <c r="E1715" s="205"/>
      <c r="F1715" s="205" t="s">
        <v>1529</v>
      </c>
      <c r="G1715" s="226"/>
      <c r="H1715" s="227">
        <v>1365</v>
      </c>
      <c r="I1715" s="227">
        <v>1170</v>
      </c>
      <c r="J1715" s="227">
        <v>975</v>
      </c>
      <c r="K1715" s="11">
        <v>1487</v>
      </c>
    </row>
    <row r="1716" customHeight="1" spans="1:11">
      <c r="A1716" s="224" t="s">
        <v>1408</v>
      </c>
      <c r="B1716" s="239">
        <v>331604016</v>
      </c>
      <c r="C1716" s="205" t="s">
        <v>2834</v>
      </c>
      <c r="D1716" s="240"/>
      <c r="E1716" s="205"/>
      <c r="F1716" s="205" t="s">
        <v>24</v>
      </c>
      <c r="G1716" s="226"/>
      <c r="H1716" s="227">
        <v>754</v>
      </c>
      <c r="I1716" s="227">
        <v>650</v>
      </c>
      <c r="J1716" s="227">
        <v>520</v>
      </c>
      <c r="K1716" s="11">
        <v>1488</v>
      </c>
    </row>
    <row r="1717" customHeight="1" spans="1:11">
      <c r="A1717" s="224" t="s">
        <v>1408</v>
      </c>
      <c r="B1717" s="239">
        <v>331604019</v>
      </c>
      <c r="C1717" s="205" t="s">
        <v>2835</v>
      </c>
      <c r="D1717" s="240" t="s">
        <v>2836</v>
      </c>
      <c r="E1717" s="205"/>
      <c r="F1717" s="205" t="s">
        <v>217</v>
      </c>
      <c r="G1717" s="226"/>
      <c r="H1717" s="227">
        <v>1365</v>
      </c>
      <c r="I1717" s="227">
        <v>1170</v>
      </c>
      <c r="J1717" s="227">
        <v>975</v>
      </c>
      <c r="K1717" s="11">
        <v>1489</v>
      </c>
    </row>
    <row r="1718" customHeight="1" spans="1:11">
      <c r="A1718" s="224" t="s">
        <v>1408</v>
      </c>
      <c r="B1718" s="239">
        <v>331604025</v>
      </c>
      <c r="C1718" s="205" t="s">
        <v>2837</v>
      </c>
      <c r="D1718" s="240" t="s">
        <v>2838</v>
      </c>
      <c r="E1718" s="205"/>
      <c r="F1718" s="205" t="s">
        <v>217</v>
      </c>
      <c r="G1718" s="226"/>
      <c r="H1718" s="227">
        <v>2015</v>
      </c>
      <c r="I1718" s="227">
        <v>1755</v>
      </c>
      <c r="J1718" s="227">
        <v>1456</v>
      </c>
      <c r="K1718" s="11">
        <v>1490</v>
      </c>
    </row>
    <row r="1719" customHeight="1" spans="1:11">
      <c r="A1719" s="224" t="s">
        <v>1408</v>
      </c>
      <c r="B1719" s="239">
        <v>331604026</v>
      </c>
      <c r="C1719" s="205" t="s">
        <v>2839</v>
      </c>
      <c r="D1719" s="240" t="s">
        <v>2840</v>
      </c>
      <c r="E1719" s="205"/>
      <c r="F1719" s="205" t="s">
        <v>217</v>
      </c>
      <c r="G1719" s="226"/>
      <c r="H1719" s="227">
        <v>1495</v>
      </c>
      <c r="I1719" s="227">
        <v>1300</v>
      </c>
      <c r="J1719" s="227">
        <v>1059.5</v>
      </c>
      <c r="K1719" s="11">
        <v>1491</v>
      </c>
    </row>
    <row r="1720" customHeight="1" spans="1:11">
      <c r="A1720" s="224" t="s">
        <v>1408</v>
      </c>
      <c r="B1720" s="239">
        <v>331604027</v>
      </c>
      <c r="C1720" s="205" t="s">
        <v>2841</v>
      </c>
      <c r="D1720" s="240"/>
      <c r="E1720" s="205"/>
      <c r="F1720" s="205" t="s">
        <v>24</v>
      </c>
      <c r="G1720" s="226"/>
      <c r="H1720" s="227">
        <v>1105</v>
      </c>
      <c r="I1720" s="227">
        <v>910</v>
      </c>
      <c r="J1720" s="227">
        <v>780</v>
      </c>
      <c r="K1720" s="11">
        <v>1492</v>
      </c>
    </row>
    <row r="1721" customHeight="1" spans="1:11">
      <c r="A1721" s="224" t="s">
        <v>1408</v>
      </c>
      <c r="B1721" s="239">
        <v>331604028</v>
      </c>
      <c r="C1721" s="205" t="s">
        <v>2842</v>
      </c>
      <c r="D1721" s="240" t="s">
        <v>2843</v>
      </c>
      <c r="E1721" s="205"/>
      <c r="F1721" s="205" t="s">
        <v>24</v>
      </c>
      <c r="G1721" s="226"/>
      <c r="H1721" s="227">
        <v>2730</v>
      </c>
      <c r="I1721" s="227">
        <v>2340</v>
      </c>
      <c r="J1721" s="227">
        <v>1950</v>
      </c>
      <c r="K1721" s="11">
        <v>1493</v>
      </c>
    </row>
    <row r="1722" customHeight="1" spans="1:11">
      <c r="A1722" s="224" t="s">
        <v>1408</v>
      </c>
      <c r="B1722" s="239">
        <v>331604029</v>
      </c>
      <c r="C1722" s="205" t="s">
        <v>2844</v>
      </c>
      <c r="D1722" s="240" t="s">
        <v>2843</v>
      </c>
      <c r="E1722" s="205"/>
      <c r="F1722" s="205" t="s">
        <v>24</v>
      </c>
      <c r="G1722" s="226"/>
      <c r="H1722" s="227">
        <v>2015</v>
      </c>
      <c r="I1722" s="227">
        <v>1755</v>
      </c>
      <c r="J1722" s="227">
        <v>1430</v>
      </c>
      <c r="K1722" s="11">
        <v>1494</v>
      </c>
    </row>
    <row r="1723" customHeight="1" spans="1:11">
      <c r="A1723" s="224" t="s">
        <v>1408</v>
      </c>
      <c r="B1723" s="239">
        <v>331604030</v>
      </c>
      <c r="C1723" s="205" t="s">
        <v>2845</v>
      </c>
      <c r="D1723" s="240" t="s">
        <v>2843</v>
      </c>
      <c r="E1723" s="205"/>
      <c r="F1723" s="205" t="s">
        <v>24</v>
      </c>
      <c r="G1723" s="226"/>
      <c r="H1723" s="227">
        <v>2015</v>
      </c>
      <c r="I1723" s="227">
        <v>1755</v>
      </c>
      <c r="J1723" s="227">
        <v>1430</v>
      </c>
      <c r="K1723" s="11">
        <v>1495</v>
      </c>
    </row>
    <row r="1724" customHeight="1" spans="1:11">
      <c r="A1724" s="224" t="s">
        <v>1408</v>
      </c>
      <c r="B1724" s="239">
        <v>331604031</v>
      </c>
      <c r="C1724" s="205" t="s">
        <v>2846</v>
      </c>
      <c r="D1724" s="240" t="s">
        <v>2843</v>
      </c>
      <c r="E1724" s="205"/>
      <c r="F1724" s="205" t="s">
        <v>24</v>
      </c>
      <c r="G1724" s="226"/>
      <c r="H1724" s="227">
        <v>2015</v>
      </c>
      <c r="I1724" s="227">
        <v>1755</v>
      </c>
      <c r="J1724" s="227">
        <v>1430</v>
      </c>
      <c r="K1724" s="11">
        <v>1496</v>
      </c>
    </row>
    <row r="1725" customHeight="1" spans="1:11">
      <c r="A1725" s="224" t="s">
        <v>1408</v>
      </c>
      <c r="B1725" s="239">
        <v>331604032</v>
      </c>
      <c r="C1725" s="205" t="s">
        <v>2847</v>
      </c>
      <c r="D1725" s="240"/>
      <c r="E1725" s="205"/>
      <c r="F1725" s="205" t="s">
        <v>24</v>
      </c>
      <c r="G1725" s="226"/>
      <c r="H1725" s="227">
        <v>2730</v>
      </c>
      <c r="I1725" s="227">
        <v>2340</v>
      </c>
      <c r="J1725" s="227">
        <v>1950</v>
      </c>
      <c r="K1725" s="11">
        <v>1497</v>
      </c>
    </row>
    <row r="1726" customHeight="1" spans="1:11">
      <c r="A1726" s="224" t="s">
        <v>1408</v>
      </c>
      <c r="B1726" s="239">
        <v>331604033</v>
      </c>
      <c r="C1726" s="205" t="s">
        <v>2848</v>
      </c>
      <c r="D1726" s="240"/>
      <c r="E1726" s="205"/>
      <c r="F1726" s="205" t="s">
        <v>24</v>
      </c>
      <c r="G1726" s="226"/>
      <c r="H1726" s="227">
        <v>2730</v>
      </c>
      <c r="I1726" s="227">
        <v>2340</v>
      </c>
      <c r="J1726" s="227">
        <v>1950</v>
      </c>
      <c r="K1726" s="11">
        <v>1498</v>
      </c>
    </row>
    <row r="1727" customHeight="1" spans="1:11">
      <c r="A1727" s="224" t="s">
        <v>1408</v>
      </c>
      <c r="B1727" s="239">
        <v>331604034</v>
      </c>
      <c r="C1727" s="205" t="s">
        <v>2849</v>
      </c>
      <c r="D1727" s="205" t="s">
        <v>2850</v>
      </c>
      <c r="E1727" s="205"/>
      <c r="F1727" s="205" t="s">
        <v>24</v>
      </c>
      <c r="G1727" s="206"/>
      <c r="H1727" s="227">
        <v>2054</v>
      </c>
      <c r="I1727" s="227">
        <v>1755</v>
      </c>
      <c r="J1727" s="227">
        <v>1430</v>
      </c>
      <c r="K1727" s="11">
        <v>1499</v>
      </c>
    </row>
    <row r="1728" s="2" customFormat="1" customHeight="1" spans="1:16384">
      <c r="A1728" s="241"/>
      <c r="B1728" s="241"/>
      <c r="C1728" s="242"/>
      <c r="D1728" s="242"/>
      <c r="E1728" s="242"/>
      <c r="F1728" s="242"/>
      <c r="G1728" s="243"/>
      <c r="H1728" s="241"/>
      <c r="I1728" s="241"/>
      <c r="J1728" s="241"/>
      <c r="K1728" s="244"/>
      <c r="L1728" s="241"/>
      <c r="M1728" s="241"/>
      <c r="N1728" s="241"/>
      <c r="O1728" s="241"/>
      <c r="P1728" s="241"/>
      <c r="Q1728" s="241"/>
      <c r="R1728" s="241"/>
      <c r="S1728" s="241"/>
      <c r="T1728" s="241"/>
      <c r="U1728" s="241"/>
      <c r="V1728" s="241"/>
      <c r="W1728" s="241"/>
      <c r="X1728" s="241"/>
      <c r="Y1728" s="241"/>
      <c r="Z1728" s="241"/>
      <c r="AA1728" s="241"/>
      <c r="AB1728" s="241"/>
      <c r="AC1728" s="241"/>
      <c r="AD1728" s="241"/>
      <c r="AE1728" s="241"/>
      <c r="AF1728" s="241"/>
      <c r="AG1728" s="241"/>
      <c r="AH1728" s="241"/>
      <c r="AI1728" s="241"/>
      <c r="AJ1728" s="241"/>
      <c r="AK1728" s="241"/>
      <c r="AL1728" s="241"/>
      <c r="AM1728" s="241"/>
      <c r="AN1728" s="241"/>
      <c r="AO1728" s="241"/>
      <c r="AP1728" s="241"/>
      <c r="AQ1728" s="241"/>
      <c r="AR1728" s="241"/>
      <c r="AS1728" s="241"/>
      <c r="AT1728" s="241"/>
      <c r="AU1728" s="241"/>
      <c r="AV1728" s="241"/>
      <c r="AW1728" s="241"/>
      <c r="AX1728" s="241"/>
      <c r="AY1728" s="241"/>
      <c r="AZ1728" s="241"/>
      <c r="BA1728" s="241"/>
      <c r="BB1728" s="241"/>
      <c r="BC1728" s="241"/>
      <c r="BD1728" s="241"/>
      <c r="BE1728" s="241"/>
      <c r="BF1728" s="241"/>
      <c r="BG1728" s="241"/>
      <c r="BH1728" s="241"/>
      <c r="BI1728" s="241"/>
      <c r="BJ1728" s="241"/>
      <c r="BK1728" s="241"/>
      <c r="BL1728" s="241"/>
      <c r="BM1728" s="241"/>
      <c r="BN1728" s="241"/>
      <c r="BO1728" s="241"/>
      <c r="BP1728" s="241"/>
      <c r="BQ1728" s="241"/>
      <c r="BR1728" s="241"/>
      <c r="BS1728" s="241"/>
      <c r="BT1728" s="241"/>
      <c r="BU1728" s="241"/>
      <c r="BV1728" s="241"/>
      <c r="BW1728" s="241"/>
      <c r="BX1728" s="241"/>
      <c r="BY1728" s="241"/>
      <c r="BZ1728" s="241"/>
      <c r="CA1728" s="241"/>
      <c r="CB1728" s="241"/>
      <c r="CC1728" s="241"/>
      <c r="CD1728" s="241"/>
      <c r="CE1728" s="241"/>
      <c r="CF1728" s="241"/>
      <c r="CG1728" s="241"/>
      <c r="CH1728" s="241"/>
      <c r="CI1728" s="241"/>
      <c r="CJ1728" s="241"/>
      <c r="CK1728" s="241"/>
      <c r="CL1728" s="241"/>
      <c r="CM1728" s="241"/>
      <c r="CN1728" s="241"/>
      <c r="CO1728" s="241"/>
      <c r="CP1728" s="241"/>
      <c r="CQ1728" s="241"/>
      <c r="CR1728" s="241"/>
      <c r="CS1728" s="241"/>
      <c r="CT1728" s="241"/>
      <c r="CU1728" s="241"/>
      <c r="CV1728" s="241"/>
      <c r="CW1728" s="241"/>
      <c r="CX1728" s="241"/>
      <c r="CY1728" s="241"/>
      <c r="CZ1728" s="241"/>
      <c r="DA1728" s="241"/>
      <c r="DB1728" s="241"/>
      <c r="DC1728" s="241"/>
      <c r="DD1728" s="241"/>
      <c r="DE1728" s="241"/>
      <c r="DF1728" s="241"/>
      <c r="DG1728" s="241"/>
      <c r="DH1728" s="241"/>
      <c r="DI1728" s="241"/>
      <c r="DJ1728" s="241"/>
      <c r="DK1728" s="241"/>
      <c r="DL1728" s="241"/>
      <c r="DM1728" s="241"/>
      <c r="DN1728" s="241"/>
      <c r="DO1728" s="241"/>
      <c r="DP1728" s="241"/>
      <c r="DQ1728" s="241"/>
      <c r="DR1728" s="241"/>
      <c r="DS1728" s="241"/>
      <c r="DT1728" s="241"/>
      <c r="DU1728" s="241"/>
      <c r="DV1728" s="241"/>
      <c r="DW1728" s="241"/>
      <c r="DX1728" s="241"/>
      <c r="DY1728" s="241"/>
      <c r="DZ1728" s="241"/>
      <c r="EA1728" s="241"/>
      <c r="EB1728" s="241"/>
      <c r="EC1728" s="241"/>
      <c r="ED1728" s="241"/>
      <c r="EE1728" s="241"/>
      <c r="EF1728" s="241"/>
      <c r="EG1728" s="241"/>
      <c r="EH1728" s="241"/>
      <c r="EI1728" s="241"/>
      <c r="EJ1728" s="241"/>
      <c r="EK1728" s="241"/>
      <c r="EL1728" s="241"/>
      <c r="EM1728" s="241"/>
      <c r="EN1728" s="241"/>
      <c r="EO1728" s="241"/>
      <c r="EP1728" s="241"/>
      <c r="EQ1728" s="241"/>
      <c r="ER1728" s="241"/>
      <c r="ES1728" s="241"/>
      <c r="ET1728" s="241"/>
      <c r="EU1728" s="241"/>
      <c r="EV1728" s="241"/>
      <c r="EW1728" s="241"/>
      <c r="EX1728" s="241"/>
      <c r="EY1728" s="241"/>
      <c r="EZ1728" s="241"/>
      <c r="FA1728" s="241"/>
      <c r="FB1728" s="241"/>
      <c r="FC1728" s="241"/>
      <c r="FD1728" s="241"/>
      <c r="FE1728" s="241"/>
      <c r="FF1728" s="241"/>
      <c r="FG1728" s="241"/>
      <c r="FH1728" s="241"/>
      <c r="FI1728" s="241"/>
      <c r="FJ1728" s="241"/>
      <c r="FK1728" s="241"/>
      <c r="FL1728" s="241"/>
      <c r="FM1728" s="241"/>
      <c r="FN1728" s="241"/>
      <c r="FO1728" s="241"/>
      <c r="FP1728" s="241"/>
      <c r="FQ1728" s="241"/>
      <c r="FR1728" s="241"/>
      <c r="FS1728" s="241"/>
      <c r="FT1728" s="241"/>
      <c r="FU1728" s="241"/>
      <c r="FV1728" s="241"/>
      <c r="FW1728" s="241"/>
      <c r="FX1728" s="241"/>
      <c r="FY1728" s="241"/>
      <c r="FZ1728" s="241"/>
      <c r="GA1728" s="241"/>
      <c r="GB1728" s="241"/>
      <c r="GC1728" s="241"/>
      <c r="GD1728" s="241"/>
      <c r="GE1728" s="241"/>
      <c r="GF1728" s="241"/>
      <c r="GG1728" s="241"/>
      <c r="GH1728" s="241"/>
      <c r="GI1728" s="241"/>
      <c r="GJ1728" s="241"/>
      <c r="GK1728" s="241"/>
      <c r="GL1728" s="241"/>
      <c r="GM1728" s="241"/>
      <c r="GN1728" s="241"/>
      <c r="GO1728" s="241"/>
      <c r="GP1728" s="241"/>
      <c r="GQ1728" s="241"/>
      <c r="GR1728" s="241"/>
      <c r="GS1728" s="241"/>
      <c r="GT1728" s="241"/>
      <c r="GU1728" s="241"/>
      <c r="GV1728" s="241"/>
      <c r="GW1728" s="241"/>
      <c r="GX1728" s="241"/>
      <c r="GY1728" s="241"/>
      <c r="GZ1728" s="241"/>
      <c r="HA1728" s="241"/>
      <c r="HB1728" s="241"/>
      <c r="HC1728" s="241"/>
      <c r="HD1728" s="241"/>
      <c r="HE1728" s="241"/>
      <c r="HF1728" s="241"/>
      <c r="HG1728" s="241"/>
      <c r="HH1728" s="241"/>
      <c r="HI1728" s="241"/>
      <c r="HJ1728" s="241"/>
      <c r="HK1728" s="241"/>
      <c r="HL1728" s="241"/>
      <c r="HM1728" s="241"/>
      <c r="HN1728" s="241"/>
      <c r="HO1728" s="241"/>
      <c r="HP1728" s="241"/>
      <c r="HQ1728" s="241"/>
      <c r="HR1728" s="241"/>
      <c r="HS1728" s="241"/>
      <c r="HT1728" s="241"/>
      <c r="HU1728" s="241"/>
      <c r="HV1728" s="241"/>
      <c r="HW1728" s="241"/>
      <c r="HX1728" s="241"/>
      <c r="HY1728" s="241"/>
      <c r="HZ1728" s="241"/>
      <c r="IA1728" s="241"/>
      <c r="IB1728" s="241"/>
      <c r="IC1728" s="241"/>
      <c r="ID1728" s="241"/>
      <c r="IE1728" s="241"/>
      <c r="IF1728" s="241"/>
      <c r="IG1728" s="241"/>
      <c r="IH1728" s="241"/>
      <c r="II1728" s="241"/>
      <c r="IJ1728" s="241"/>
      <c r="IK1728" s="241"/>
      <c r="IL1728" s="241"/>
      <c r="IM1728" s="241"/>
      <c r="IN1728" s="241"/>
      <c r="IO1728" s="241"/>
      <c r="IP1728" s="241"/>
      <c r="IQ1728" s="241"/>
      <c r="IR1728" s="241"/>
      <c r="IS1728" s="241"/>
      <c r="IT1728" s="241"/>
      <c r="IU1728" s="241"/>
      <c r="IV1728" s="241"/>
      <c r="IW1728" s="241"/>
      <c r="IX1728" s="241"/>
      <c r="IY1728" s="241"/>
      <c r="IZ1728" s="241"/>
      <c r="JA1728" s="241"/>
      <c r="JB1728" s="241"/>
      <c r="JC1728" s="241"/>
      <c r="JD1728" s="241"/>
      <c r="JE1728" s="241"/>
      <c r="JF1728" s="241"/>
      <c r="JG1728" s="241"/>
      <c r="JH1728" s="241"/>
      <c r="JI1728" s="241"/>
      <c r="JJ1728" s="241"/>
      <c r="JK1728" s="241"/>
      <c r="JL1728" s="241"/>
      <c r="JM1728" s="241"/>
      <c r="JN1728" s="241"/>
      <c r="JO1728" s="241"/>
      <c r="JP1728" s="241"/>
      <c r="JQ1728" s="241"/>
      <c r="JR1728" s="241"/>
      <c r="JS1728" s="241"/>
      <c r="JT1728" s="241"/>
      <c r="JU1728" s="241"/>
      <c r="JV1728" s="241"/>
      <c r="JW1728" s="241"/>
      <c r="JX1728" s="241"/>
      <c r="JY1728" s="241"/>
      <c r="JZ1728" s="241"/>
      <c r="KA1728" s="241"/>
      <c r="KB1728" s="241"/>
      <c r="KC1728" s="241"/>
      <c r="KD1728" s="241"/>
      <c r="KE1728" s="241"/>
      <c r="KF1728" s="241"/>
      <c r="KG1728" s="241"/>
      <c r="KH1728" s="241"/>
      <c r="KI1728" s="241"/>
      <c r="KJ1728" s="241"/>
      <c r="KK1728" s="241"/>
      <c r="KL1728" s="241"/>
      <c r="KM1728" s="241"/>
      <c r="KN1728" s="241"/>
      <c r="KO1728" s="241"/>
      <c r="KP1728" s="241"/>
      <c r="KQ1728" s="241"/>
      <c r="KR1728" s="241"/>
      <c r="KS1728" s="241"/>
      <c r="KT1728" s="241"/>
      <c r="KU1728" s="241"/>
      <c r="KV1728" s="241"/>
      <c r="KW1728" s="241"/>
      <c r="KX1728" s="241"/>
      <c r="KY1728" s="241"/>
      <c r="KZ1728" s="241"/>
      <c r="LA1728" s="241"/>
      <c r="LB1728" s="241"/>
      <c r="LC1728" s="241"/>
      <c r="LD1728" s="241"/>
      <c r="LE1728" s="241"/>
      <c r="LF1728" s="241"/>
      <c r="LG1728" s="241"/>
      <c r="LH1728" s="241"/>
      <c r="LI1728" s="241"/>
      <c r="LJ1728" s="241"/>
      <c r="LK1728" s="241"/>
      <c r="LL1728" s="241"/>
      <c r="LM1728" s="241"/>
      <c r="LN1728" s="241"/>
      <c r="LO1728" s="241"/>
      <c r="LP1728" s="241"/>
      <c r="LQ1728" s="241"/>
      <c r="LR1728" s="241"/>
      <c r="LS1728" s="241"/>
      <c r="LT1728" s="241"/>
      <c r="LU1728" s="241"/>
      <c r="LV1728" s="241"/>
      <c r="LW1728" s="241"/>
      <c r="LX1728" s="241"/>
      <c r="LY1728" s="241"/>
      <c r="LZ1728" s="241"/>
      <c r="MA1728" s="241"/>
      <c r="MB1728" s="241"/>
      <c r="MC1728" s="241"/>
      <c r="MD1728" s="241"/>
      <c r="ME1728" s="241"/>
      <c r="MF1728" s="241"/>
      <c r="MG1728" s="241"/>
      <c r="MH1728" s="241"/>
      <c r="MI1728" s="241"/>
      <c r="MJ1728" s="241"/>
      <c r="MK1728" s="241"/>
      <c r="ML1728" s="241"/>
      <c r="MM1728" s="241"/>
      <c r="MN1728" s="241"/>
      <c r="MO1728" s="241"/>
      <c r="MP1728" s="241"/>
      <c r="MQ1728" s="241"/>
      <c r="MR1728" s="241"/>
      <c r="MS1728" s="241"/>
      <c r="MT1728" s="241"/>
      <c r="MU1728" s="241"/>
      <c r="MV1728" s="241"/>
      <c r="MW1728" s="241"/>
      <c r="MX1728" s="241"/>
      <c r="MY1728" s="241"/>
      <c r="MZ1728" s="241"/>
      <c r="NA1728" s="241"/>
      <c r="NB1728" s="241"/>
      <c r="NC1728" s="241"/>
      <c r="ND1728" s="241"/>
      <c r="NE1728" s="241"/>
      <c r="NF1728" s="241"/>
      <c r="NG1728" s="241"/>
      <c r="NH1728" s="241"/>
      <c r="NI1728" s="241"/>
      <c r="NJ1728" s="241"/>
      <c r="NK1728" s="241"/>
      <c r="NL1728" s="241"/>
      <c r="NM1728" s="241"/>
      <c r="NN1728" s="241"/>
      <c r="NO1728" s="241"/>
      <c r="NP1728" s="241"/>
      <c r="NQ1728" s="241"/>
      <c r="NR1728" s="241"/>
      <c r="NS1728" s="241"/>
      <c r="NT1728" s="241"/>
      <c r="NU1728" s="241"/>
      <c r="NV1728" s="241"/>
      <c r="NW1728" s="241"/>
      <c r="NX1728" s="241"/>
      <c r="NY1728" s="241"/>
      <c r="NZ1728" s="241"/>
      <c r="OA1728" s="241"/>
      <c r="OB1728" s="241"/>
      <c r="OC1728" s="241"/>
      <c r="OD1728" s="241"/>
      <c r="OE1728" s="241"/>
      <c r="OF1728" s="241"/>
      <c r="OG1728" s="241"/>
      <c r="OH1728" s="241"/>
      <c r="OI1728" s="241"/>
      <c r="OJ1728" s="241"/>
      <c r="OK1728" s="241"/>
      <c r="OL1728" s="241"/>
      <c r="OM1728" s="241"/>
      <c r="ON1728" s="241"/>
      <c r="OO1728" s="241"/>
      <c r="OP1728" s="241"/>
      <c r="OQ1728" s="241"/>
      <c r="OR1728" s="241"/>
      <c r="OS1728" s="241"/>
      <c r="OT1728" s="241"/>
      <c r="OU1728" s="241"/>
      <c r="OV1728" s="241"/>
      <c r="OW1728" s="241"/>
      <c r="OX1728" s="241"/>
      <c r="OY1728" s="241"/>
      <c r="OZ1728" s="241"/>
      <c r="PA1728" s="241"/>
      <c r="PB1728" s="241"/>
      <c r="PC1728" s="241"/>
      <c r="PD1728" s="241"/>
      <c r="PE1728" s="241"/>
      <c r="PF1728" s="241"/>
      <c r="PG1728" s="241"/>
      <c r="PH1728" s="241"/>
      <c r="PI1728" s="241"/>
      <c r="PJ1728" s="241"/>
      <c r="PK1728" s="241"/>
      <c r="PL1728" s="241"/>
      <c r="PM1728" s="241"/>
      <c r="PN1728" s="241"/>
      <c r="PO1728" s="241"/>
      <c r="PP1728" s="241"/>
      <c r="PQ1728" s="241"/>
      <c r="PR1728" s="241"/>
      <c r="PS1728" s="241"/>
      <c r="PT1728" s="241"/>
      <c r="PU1728" s="241"/>
      <c r="PV1728" s="241"/>
      <c r="PW1728" s="241"/>
      <c r="PX1728" s="241"/>
      <c r="PY1728" s="241"/>
      <c r="PZ1728" s="241"/>
      <c r="QA1728" s="241"/>
      <c r="QB1728" s="241"/>
      <c r="QC1728" s="241"/>
      <c r="QD1728" s="241"/>
      <c r="QE1728" s="241"/>
      <c r="QF1728" s="241"/>
      <c r="QG1728" s="241"/>
      <c r="QH1728" s="241"/>
      <c r="QI1728" s="241"/>
      <c r="QJ1728" s="241"/>
      <c r="QK1728" s="241"/>
      <c r="QL1728" s="241"/>
      <c r="QM1728" s="241"/>
      <c r="QN1728" s="241"/>
      <c r="QO1728" s="241"/>
      <c r="QP1728" s="241"/>
      <c r="QQ1728" s="241"/>
      <c r="QR1728" s="241"/>
      <c r="QS1728" s="241"/>
      <c r="QT1728" s="241"/>
      <c r="QU1728" s="241"/>
      <c r="QV1728" s="241"/>
      <c r="QW1728" s="241"/>
      <c r="QX1728" s="241"/>
      <c r="QY1728" s="241"/>
      <c r="QZ1728" s="241"/>
      <c r="RA1728" s="241"/>
      <c r="RB1728" s="241"/>
      <c r="RC1728" s="241"/>
      <c r="RD1728" s="241"/>
      <c r="RE1728" s="241"/>
      <c r="RF1728" s="241"/>
      <c r="RG1728" s="241"/>
      <c r="RH1728" s="241"/>
      <c r="RI1728" s="241"/>
      <c r="RJ1728" s="241"/>
      <c r="RK1728" s="241"/>
      <c r="RL1728" s="241"/>
      <c r="RM1728" s="241"/>
      <c r="RN1728" s="241"/>
      <c r="RO1728" s="241"/>
      <c r="RP1728" s="241"/>
      <c r="RQ1728" s="241"/>
      <c r="RR1728" s="241"/>
      <c r="RS1728" s="241"/>
      <c r="RT1728" s="241"/>
      <c r="RU1728" s="241"/>
      <c r="RV1728" s="241"/>
      <c r="RW1728" s="241"/>
      <c r="RX1728" s="241"/>
      <c r="RY1728" s="241"/>
      <c r="RZ1728" s="241"/>
      <c r="SA1728" s="241"/>
      <c r="SB1728" s="241"/>
      <c r="SC1728" s="241"/>
      <c r="SD1728" s="241"/>
      <c r="SE1728" s="241"/>
      <c r="SF1728" s="241"/>
      <c r="SG1728" s="241"/>
      <c r="SH1728" s="241"/>
      <c r="SI1728" s="241"/>
      <c r="SJ1728" s="241"/>
      <c r="SK1728" s="241"/>
      <c r="SL1728" s="241"/>
      <c r="SM1728" s="241"/>
      <c r="SN1728" s="241"/>
      <c r="SO1728" s="241"/>
      <c r="SP1728" s="241"/>
      <c r="SQ1728" s="241"/>
      <c r="SR1728" s="241"/>
      <c r="SS1728" s="241"/>
      <c r="ST1728" s="241"/>
      <c r="SU1728" s="241"/>
      <c r="SV1728" s="241"/>
      <c r="SW1728" s="241"/>
      <c r="SX1728" s="241"/>
      <c r="SY1728" s="241"/>
      <c r="SZ1728" s="241"/>
      <c r="TA1728" s="241"/>
      <c r="TB1728" s="241"/>
      <c r="TC1728" s="241"/>
      <c r="TD1728" s="241"/>
      <c r="TE1728" s="241"/>
      <c r="TF1728" s="241"/>
      <c r="TG1728" s="241"/>
      <c r="TH1728" s="241"/>
      <c r="TI1728" s="241"/>
      <c r="TJ1728" s="241"/>
      <c r="TK1728" s="241"/>
      <c r="TL1728" s="241"/>
      <c r="TM1728" s="241"/>
      <c r="TN1728" s="241"/>
      <c r="TO1728" s="241"/>
      <c r="TP1728" s="241"/>
      <c r="TQ1728" s="241"/>
      <c r="TR1728" s="241"/>
      <c r="TS1728" s="241"/>
      <c r="TT1728" s="241"/>
      <c r="TU1728" s="241"/>
      <c r="TV1728" s="241"/>
      <c r="TW1728" s="241"/>
      <c r="TX1728" s="241"/>
      <c r="TY1728" s="241"/>
      <c r="TZ1728" s="241"/>
      <c r="UA1728" s="241"/>
      <c r="UB1728" s="241"/>
      <c r="UC1728" s="241"/>
      <c r="UD1728" s="241"/>
      <c r="UE1728" s="241"/>
      <c r="UF1728" s="241"/>
      <c r="UG1728" s="241"/>
      <c r="UH1728" s="241"/>
      <c r="UI1728" s="241"/>
      <c r="UJ1728" s="241"/>
      <c r="UK1728" s="241"/>
      <c r="UL1728" s="241"/>
      <c r="UM1728" s="241"/>
      <c r="UN1728" s="241"/>
      <c r="UO1728" s="241"/>
      <c r="UP1728" s="241"/>
      <c r="UQ1728" s="241"/>
      <c r="UR1728" s="241"/>
      <c r="US1728" s="241"/>
      <c r="UT1728" s="241"/>
      <c r="UU1728" s="241"/>
      <c r="UV1728" s="241"/>
      <c r="UW1728" s="241"/>
      <c r="UX1728" s="241"/>
      <c r="UY1728" s="241"/>
      <c r="UZ1728" s="241"/>
      <c r="VA1728" s="241"/>
      <c r="VB1728" s="241"/>
      <c r="VC1728" s="241"/>
      <c r="VD1728" s="241"/>
      <c r="VE1728" s="241"/>
      <c r="VF1728" s="241"/>
      <c r="VG1728" s="241"/>
      <c r="VH1728" s="241"/>
      <c r="VI1728" s="241"/>
      <c r="VJ1728" s="241"/>
      <c r="VK1728" s="241"/>
      <c r="VL1728" s="241"/>
      <c r="VM1728" s="241"/>
      <c r="VN1728" s="241"/>
      <c r="VO1728" s="241"/>
      <c r="VP1728" s="241"/>
      <c r="VQ1728" s="241"/>
      <c r="VR1728" s="241"/>
      <c r="VS1728" s="241"/>
      <c r="VT1728" s="241"/>
      <c r="VU1728" s="241"/>
      <c r="VV1728" s="241"/>
      <c r="VW1728" s="241"/>
      <c r="VX1728" s="241"/>
      <c r="VY1728" s="241"/>
      <c r="VZ1728" s="241"/>
      <c r="WA1728" s="241"/>
      <c r="WB1728" s="241"/>
      <c r="WC1728" s="241"/>
      <c r="WD1728" s="241"/>
      <c r="WE1728" s="241"/>
      <c r="WF1728" s="241"/>
      <c r="WG1728" s="241"/>
      <c r="WH1728" s="241"/>
      <c r="WI1728" s="241"/>
      <c r="WJ1728" s="241"/>
      <c r="WK1728" s="241"/>
      <c r="WL1728" s="241"/>
      <c r="WM1728" s="241"/>
      <c r="WN1728" s="241"/>
      <c r="WO1728" s="241"/>
      <c r="WP1728" s="241"/>
      <c r="WQ1728" s="241"/>
      <c r="WR1728" s="241"/>
      <c r="WS1728" s="241"/>
      <c r="WT1728" s="241"/>
      <c r="WU1728" s="241"/>
      <c r="WV1728" s="241"/>
      <c r="WW1728" s="241"/>
      <c r="WX1728" s="241"/>
      <c r="WY1728" s="241"/>
      <c r="WZ1728" s="241"/>
      <c r="XA1728" s="241"/>
      <c r="XB1728" s="241"/>
      <c r="XC1728" s="241"/>
      <c r="XD1728" s="241"/>
      <c r="XE1728" s="241"/>
      <c r="XF1728" s="241"/>
      <c r="XG1728" s="241"/>
      <c r="XH1728" s="241"/>
      <c r="XI1728" s="241"/>
      <c r="XJ1728" s="241"/>
      <c r="XK1728" s="241"/>
      <c r="XL1728" s="241"/>
      <c r="XM1728" s="241"/>
      <c r="XN1728" s="241"/>
      <c r="XO1728" s="241"/>
      <c r="XP1728" s="241"/>
      <c r="XQ1728" s="241"/>
      <c r="XR1728" s="241"/>
      <c r="XS1728" s="241"/>
      <c r="XT1728" s="241"/>
      <c r="XU1728" s="241"/>
      <c r="XV1728" s="241"/>
      <c r="XW1728" s="241"/>
      <c r="XX1728" s="241"/>
      <c r="XY1728" s="241"/>
      <c r="XZ1728" s="241"/>
      <c r="YA1728" s="241"/>
      <c r="YB1728" s="241"/>
      <c r="YC1728" s="241"/>
      <c r="YD1728" s="241"/>
      <c r="YE1728" s="241"/>
      <c r="YF1728" s="241"/>
      <c r="YG1728" s="241"/>
      <c r="YH1728" s="241"/>
      <c r="YI1728" s="241"/>
      <c r="YJ1728" s="241"/>
      <c r="YK1728" s="241"/>
      <c r="YL1728" s="241"/>
      <c r="YM1728" s="241"/>
      <c r="YN1728" s="241"/>
      <c r="YO1728" s="241"/>
      <c r="YP1728" s="241"/>
      <c r="YQ1728" s="241"/>
      <c r="YR1728" s="241"/>
      <c r="YS1728" s="241"/>
      <c r="YT1728" s="241"/>
      <c r="YU1728" s="241"/>
      <c r="YV1728" s="241"/>
      <c r="YW1728" s="241"/>
      <c r="YX1728" s="241"/>
      <c r="YY1728" s="241"/>
      <c r="YZ1728" s="241"/>
      <c r="ZA1728" s="241"/>
      <c r="ZB1728" s="241"/>
      <c r="ZC1728" s="241"/>
      <c r="ZD1728" s="241"/>
      <c r="ZE1728" s="241"/>
      <c r="ZF1728" s="241"/>
      <c r="ZG1728" s="241"/>
      <c r="ZH1728" s="241"/>
      <c r="ZI1728" s="241"/>
      <c r="ZJ1728" s="241"/>
      <c r="ZK1728" s="241"/>
      <c r="ZL1728" s="241"/>
      <c r="ZM1728" s="241"/>
      <c r="ZN1728" s="241"/>
      <c r="ZO1728" s="241"/>
      <c r="ZP1728" s="241"/>
      <c r="ZQ1728" s="241"/>
      <c r="ZR1728" s="241"/>
      <c r="ZS1728" s="241"/>
      <c r="ZT1728" s="241"/>
      <c r="ZU1728" s="241"/>
      <c r="ZV1728" s="241"/>
      <c r="ZW1728" s="241"/>
      <c r="ZX1728" s="241"/>
      <c r="ZY1728" s="241"/>
      <c r="ZZ1728" s="241"/>
      <c r="AAA1728" s="241"/>
      <c r="AAB1728" s="241"/>
      <c r="AAC1728" s="241"/>
      <c r="AAD1728" s="241"/>
      <c r="AAE1728" s="241"/>
      <c r="AAF1728" s="241"/>
      <c r="AAG1728" s="241"/>
      <c r="AAH1728" s="241"/>
      <c r="AAI1728" s="241"/>
      <c r="AAJ1728" s="241"/>
      <c r="AAK1728" s="241"/>
      <c r="AAL1728" s="241"/>
      <c r="AAM1728" s="241"/>
      <c r="AAN1728" s="241"/>
      <c r="AAO1728" s="241"/>
      <c r="AAP1728" s="241"/>
      <c r="AAQ1728" s="241"/>
      <c r="AAR1728" s="241"/>
      <c r="AAS1728" s="241"/>
      <c r="AAT1728" s="241"/>
      <c r="AAU1728" s="241"/>
      <c r="AAV1728" s="241"/>
      <c r="AAW1728" s="241"/>
      <c r="AAX1728" s="241"/>
      <c r="AAY1728" s="241"/>
      <c r="AAZ1728" s="241"/>
      <c r="ABA1728" s="241"/>
      <c r="ABB1728" s="241"/>
      <c r="ABC1728" s="241"/>
      <c r="ABD1728" s="241"/>
      <c r="ABE1728" s="241"/>
      <c r="ABF1728" s="241"/>
      <c r="ABG1728" s="241"/>
      <c r="ABH1728" s="241"/>
      <c r="ABI1728" s="241"/>
      <c r="ABJ1728" s="241"/>
      <c r="ABK1728" s="241"/>
      <c r="ABL1728" s="241"/>
      <c r="ABM1728" s="241"/>
      <c r="ABN1728" s="241"/>
      <c r="ABO1728" s="241"/>
      <c r="ABP1728" s="241"/>
      <c r="ABQ1728" s="241"/>
      <c r="ABR1728" s="241"/>
      <c r="ABS1728" s="241"/>
      <c r="ABT1728" s="241"/>
      <c r="ABU1728" s="241"/>
      <c r="ABV1728" s="241"/>
      <c r="ABW1728" s="241"/>
      <c r="ABX1728" s="241"/>
      <c r="ABY1728" s="241"/>
      <c r="ABZ1728" s="241"/>
      <c r="ACA1728" s="241"/>
      <c r="ACB1728" s="241"/>
      <c r="ACC1728" s="241"/>
      <c r="ACD1728" s="241"/>
      <c r="ACE1728" s="241"/>
      <c r="ACF1728" s="241"/>
      <c r="ACG1728" s="241"/>
      <c r="ACH1728" s="241"/>
      <c r="ACI1728" s="241"/>
      <c r="ACJ1728" s="241"/>
      <c r="ACK1728" s="241"/>
      <c r="ACL1728" s="241"/>
      <c r="ACM1728" s="241"/>
      <c r="ACN1728" s="241"/>
      <c r="ACO1728" s="241"/>
      <c r="ACP1728" s="241"/>
      <c r="ACQ1728" s="241"/>
      <c r="ACR1728" s="241"/>
      <c r="ACS1728" s="241"/>
      <c r="ACT1728" s="241"/>
      <c r="ACU1728" s="241"/>
      <c r="ACV1728" s="241"/>
      <c r="ACW1728" s="241"/>
      <c r="ACX1728" s="241"/>
      <c r="ACY1728" s="241"/>
      <c r="ACZ1728" s="241"/>
      <c r="ADA1728" s="241"/>
      <c r="ADB1728" s="241"/>
      <c r="ADC1728" s="241"/>
      <c r="ADD1728" s="241"/>
      <c r="ADE1728" s="241"/>
      <c r="ADF1728" s="241"/>
      <c r="ADG1728" s="241"/>
      <c r="ADH1728" s="241"/>
      <c r="ADI1728" s="241"/>
      <c r="ADJ1728" s="241"/>
      <c r="ADK1728" s="241"/>
      <c r="ADL1728" s="241"/>
      <c r="ADM1728" s="241"/>
      <c r="ADN1728" s="241"/>
      <c r="ADO1728" s="241"/>
      <c r="ADP1728" s="241"/>
      <c r="ADQ1728" s="241"/>
      <c r="ADR1728" s="241"/>
      <c r="ADS1728" s="241"/>
      <c r="ADT1728" s="241"/>
      <c r="ADU1728" s="241"/>
      <c r="ADV1728" s="241"/>
      <c r="ADW1728" s="241"/>
      <c r="ADX1728" s="241"/>
      <c r="ADY1728" s="241"/>
      <c r="ADZ1728" s="241"/>
      <c r="AEA1728" s="241"/>
      <c r="AEB1728" s="241"/>
      <c r="AEC1728" s="241"/>
      <c r="AED1728" s="241"/>
      <c r="AEE1728" s="241"/>
      <c r="AEF1728" s="241"/>
      <c r="AEG1728" s="241"/>
      <c r="AEH1728" s="241"/>
      <c r="AEI1728" s="241"/>
      <c r="AEJ1728" s="241"/>
      <c r="AEK1728" s="241"/>
      <c r="AEL1728" s="241"/>
      <c r="AEM1728" s="241"/>
      <c r="AEN1728" s="241"/>
      <c r="AEO1728" s="241"/>
      <c r="AEP1728" s="241"/>
      <c r="AEQ1728" s="241"/>
      <c r="AER1728" s="241"/>
      <c r="AES1728" s="241"/>
      <c r="AET1728" s="241"/>
      <c r="AEU1728" s="241"/>
      <c r="AEV1728" s="241"/>
      <c r="AEW1728" s="241"/>
      <c r="AEX1728" s="241"/>
      <c r="AEY1728" s="241"/>
      <c r="AEZ1728" s="241"/>
      <c r="AFA1728" s="241"/>
      <c r="AFB1728" s="241"/>
      <c r="AFC1728" s="241"/>
      <c r="AFD1728" s="241"/>
      <c r="AFE1728" s="241"/>
      <c r="AFF1728" s="241"/>
      <c r="AFG1728" s="241"/>
      <c r="AFH1728" s="241"/>
      <c r="AFI1728" s="241"/>
      <c r="AFJ1728" s="241"/>
      <c r="AFK1728" s="241"/>
      <c r="AFL1728" s="241"/>
      <c r="AFM1728" s="241"/>
      <c r="AFN1728" s="241"/>
      <c r="AFO1728" s="241"/>
      <c r="AFP1728" s="241"/>
      <c r="AFQ1728" s="241"/>
      <c r="AFR1728" s="241"/>
      <c r="AFS1728" s="241"/>
      <c r="AFT1728" s="241"/>
      <c r="AFU1728" s="241"/>
      <c r="AFV1728" s="241"/>
      <c r="AFW1728" s="241"/>
      <c r="AFX1728" s="241"/>
      <c r="AFY1728" s="241"/>
      <c r="AFZ1728" s="241"/>
      <c r="AGA1728" s="241"/>
      <c r="AGB1728" s="241"/>
      <c r="AGC1728" s="241"/>
      <c r="AGD1728" s="241"/>
      <c r="AGE1728" s="241"/>
      <c r="AGF1728" s="241"/>
      <c r="AGG1728" s="241"/>
      <c r="AGH1728" s="241"/>
      <c r="AGI1728" s="241"/>
      <c r="AGJ1728" s="241"/>
      <c r="AGK1728" s="241"/>
      <c r="AGL1728" s="241"/>
      <c r="AGM1728" s="241"/>
      <c r="AGN1728" s="241"/>
      <c r="AGO1728" s="241"/>
      <c r="AGP1728" s="241"/>
      <c r="AGQ1728" s="241"/>
      <c r="AGR1728" s="241"/>
      <c r="AGS1728" s="241"/>
      <c r="AGT1728" s="241"/>
      <c r="AGU1728" s="241"/>
      <c r="AGV1728" s="241"/>
      <c r="AGW1728" s="241"/>
      <c r="AGX1728" s="241"/>
      <c r="AGY1728" s="241"/>
      <c r="AGZ1728" s="241"/>
      <c r="AHA1728" s="241"/>
      <c r="AHB1728" s="241"/>
      <c r="AHC1728" s="241"/>
      <c r="AHD1728" s="241"/>
      <c r="AHE1728" s="241"/>
      <c r="AHF1728" s="241"/>
      <c r="AHG1728" s="241"/>
      <c r="AHH1728" s="241"/>
      <c r="AHI1728" s="241"/>
      <c r="AHJ1728" s="241"/>
      <c r="AHK1728" s="241"/>
      <c r="AHL1728" s="241"/>
      <c r="AHM1728" s="241"/>
      <c r="AHN1728" s="241"/>
      <c r="AHO1728" s="241"/>
      <c r="AHP1728" s="241"/>
      <c r="AHQ1728" s="241"/>
      <c r="AHR1728" s="241"/>
      <c r="AHS1728" s="241"/>
      <c r="AHT1728" s="241"/>
      <c r="AHU1728" s="241"/>
      <c r="AHV1728" s="241"/>
      <c r="AHW1728" s="241"/>
      <c r="AHX1728" s="241"/>
      <c r="AHY1728" s="241"/>
      <c r="AHZ1728" s="241"/>
      <c r="AIA1728" s="241"/>
      <c r="AIB1728" s="241"/>
      <c r="AIC1728" s="241"/>
      <c r="AID1728" s="241"/>
      <c r="AIE1728" s="241"/>
      <c r="AIF1728" s="241"/>
      <c r="AIG1728" s="241"/>
      <c r="AIH1728" s="241"/>
      <c r="AII1728" s="241"/>
      <c r="AIJ1728" s="241"/>
      <c r="AIK1728" s="241"/>
      <c r="AIL1728" s="241"/>
      <c r="AIM1728" s="241"/>
      <c r="AIN1728" s="241"/>
      <c r="AIO1728" s="241"/>
      <c r="AIP1728" s="241"/>
      <c r="AIQ1728" s="241"/>
      <c r="AIR1728" s="241"/>
      <c r="AIS1728" s="241"/>
      <c r="AIT1728" s="241"/>
      <c r="AIU1728" s="241"/>
      <c r="AIV1728" s="241"/>
      <c r="AIW1728" s="241"/>
      <c r="AIX1728" s="241"/>
      <c r="AIY1728" s="241"/>
      <c r="AIZ1728" s="241"/>
      <c r="AJA1728" s="241"/>
      <c r="AJB1728" s="241"/>
      <c r="AJC1728" s="241"/>
      <c r="AJD1728" s="241"/>
      <c r="AJE1728" s="241"/>
      <c r="AJF1728" s="241"/>
      <c r="AJG1728" s="241"/>
      <c r="AJH1728" s="241"/>
      <c r="AJI1728" s="241"/>
      <c r="AJJ1728" s="241"/>
      <c r="AJK1728" s="241"/>
      <c r="AJL1728" s="241"/>
      <c r="AJM1728" s="241"/>
      <c r="AJN1728" s="241"/>
      <c r="AJO1728" s="241"/>
      <c r="AJP1728" s="241"/>
      <c r="AJQ1728" s="241"/>
      <c r="AJR1728" s="241"/>
      <c r="AJS1728" s="241"/>
      <c r="AJT1728" s="241"/>
      <c r="AJU1728" s="241"/>
      <c r="AJV1728" s="241"/>
      <c r="AJW1728" s="241"/>
      <c r="AJX1728" s="241"/>
      <c r="AJY1728" s="241"/>
      <c r="AJZ1728" s="241"/>
      <c r="AKA1728" s="241"/>
      <c r="AKB1728" s="241"/>
      <c r="AKC1728" s="241"/>
      <c r="AKD1728" s="241"/>
      <c r="AKE1728" s="241"/>
      <c r="AKF1728" s="241"/>
      <c r="AKG1728" s="241"/>
      <c r="AKH1728" s="241"/>
      <c r="AKI1728" s="241"/>
      <c r="AKJ1728" s="241"/>
      <c r="AKK1728" s="241"/>
      <c r="AKL1728" s="241"/>
      <c r="AKM1728" s="241"/>
      <c r="AKN1728" s="241"/>
      <c r="AKO1728" s="241"/>
      <c r="AKP1728" s="241"/>
      <c r="AKQ1728" s="241"/>
      <c r="AKR1728" s="241"/>
      <c r="AKS1728" s="241"/>
      <c r="AKT1728" s="241"/>
      <c r="AKU1728" s="241"/>
      <c r="AKV1728" s="241"/>
      <c r="AKW1728" s="241"/>
      <c r="AKX1728" s="241"/>
      <c r="AKY1728" s="241"/>
      <c r="AKZ1728" s="241"/>
      <c r="ALA1728" s="241"/>
      <c r="ALB1728" s="241"/>
      <c r="ALC1728" s="241"/>
      <c r="ALD1728" s="241"/>
      <c r="ALE1728" s="241"/>
      <c r="ALF1728" s="241"/>
      <c r="ALG1728" s="241"/>
      <c r="ALH1728" s="241"/>
      <c r="ALI1728" s="241"/>
      <c r="ALJ1728" s="241"/>
      <c r="ALK1728" s="241"/>
      <c r="ALL1728" s="241"/>
      <c r="ALM1728" s="241"/>
      <c r="ALN1728" s="241"/>
      <c r="ALO1728" s="241"/>
      <c r="ALP1728" s="241"/>
      <c r="ALQ1728" s="241"/>
      <c r="ALR1728" s="241"/>
      <c r="ALS1728" s="241"/>
      <c r="ALT1728" s="241"/>
      <c r="ALU1728" s="241"/>
      <c r="ALV1728" s="241"/>
      <c r="ALW1728" s="241"/>
      <c r="ALX1728" s="241"/>
      <c r="ALY1728" s="241"/>
      <c r="ALZ1728" s="241"/>
      <c r="AMA1728" s="241"/>
      <c r="AMB1728" s="241"/>
      <c r="AMC1728" s="241"/>
      <c r="AMD1728" s="241"/>
      <c r="AME1728" s="241"/>
      <c r="AMF1728" s="241"/>
      <c r="AMG1728" s="241"/>
      <c r="AMH1728" s="241"/>
      <c r="AMI1728" s="241"/>
      <c r="AMJ1728" s="241"/>
      <c r="AMK1728" s="241"/>
      <c r="AML1728" s="241"/>
      <c r="AMM1728" s="241"/>
      <c r="AMN1728" s="241"/>
      <c r="AMO1728" s="241"/>
      <c r="AMP1728" s="241"/>
      <c r="AMQ1728" s="241"/>
      <c r="AMR1728" s="241"/>
      <c r="AMS1728" s="241"/>
      <c r="AMT1728" s="241"/>
      <c r="AMU1728" s="241"/>
      <c r="AMV1728" s="241"/>
      <c r="AMW1728" s="241"/>
      <c r="AMX1728" s="241"/>
      <c r="AMY1728" s="241"/>
      <c r="AMZ1728" s="241"/>
      <c r="ANA1728" s="241"/>
      <c r="ANB1728" s="241"/>
      <c r="ANC1728" s="241"/>
      <c r="AND1728" s="241"/>
      <c r="ANE1728" s="241"/>
      <c r="ANF1728" s="241"/>
      <c r="ANG1728" s="241"/>
      <c r="ANH1728" s="241"/>
      <c r="ANI1728" s="241"/>
      <c r="ANJ1728" s="241"/>
      <c r="ANK1728" s="241"/>
      <c r="ANL1728" s="241"/>
      <c r="ANM1728" s="241"/>
      <c r="ANN1728" s="241"/>
      <c r="ANO1728" s="241"/>
      <c r="ANP1728" s="241"/>
      <c r="ANQ1728" s="241"/>
      <c r="ANR1728" s="241"/>
      <c r="ANS1728" s="241"/>
      <c r="ANT1728" s="241"/>
      <c r="ANU1728" s="241"/>
      <c r="ANV1728" s="241"/>
      <c r="ANW1728" s="241"/>
      <c r="ANX1728" s="241"/>
      <c r="ANY1728" s="241"/>
      <c r="ANZ1728" s="241"/>
      <c r="AOA1728" s="241"/>
      <c r="AOB1728" s="241"/>
      <c r="AOC1728" s="241"/>
      <c r="AOD1728" s="241"/>
      <c r="AOE1728" s="241"/>
      <c r="AOF1728" s="241"/>
      <c r="AOG1728" s="241"/>
      <c r="AOH1728" s="241"/>
      <c r="AOI1728" s="241"/>
      <c r="AOJ1728" s="241"/>
      <c r="AOK1728" s="241"/>
      <c r="AOL1728" s="241"/>
      <c r="AOM1728" s="241"/>
      <c r="AON1728" s="241"/>
      <c r="AOO1728" s="241"/>
      <c r="AOP1728" s="241"/>
      <c r="AOQ1728" s="241"/>
      <c r="AOR1728" s="241"/>
      <c r="AOS1728" s="241"/>
      <c r="AOT1728" s="241"/>
      <c r="AOU1728" s="241"/>
      <c r="AOV1728" s="241"/>
      <c r="AOW1728" s="241"/>
      <c r="AOX1728" s="241"/>
      <c r="AOY1728" s="241"/>
      <c r="AOZ1728" s="241"/>
      <c r="APA1728" s="241"/>
      <c r="APB1728" s="241"/>
      <c r="APC1728" s="241"/>
      <c r="APD1728" s="241"/>
      <c r="APE1728" s="241"/>
      <c r="APF1728" s="241"/>
      <c r="APG1728" s="241"/>
      <c r="APH1728" s="241"/>
      <c r="API1728" s="241"/>
      <c r="APJ1728" s="241"/>
      <c r="APK1728" s="241"/>
      <c r="APL1728" s="241"/>
      <c r="APM1728" s="241"/>
      <c r="APN1728" s="241"/>
      <c r="APO1728" s="241"/>
      <c r="APP1728" s="241"/>
      <c r="APQ1728" s="241"/>
      <c r="APR1728" s="241"/>
      <c r="APS1728" s="241"/>
      <c r="APT1728" s="241"/>
      <c r="APU1728" s="241"/>
      <c r="APV1728" s="241"/>
      <c r="APW1728" s="241"/>
      <c r="APX1728" s="241"/>
      <c r="APY1728" s="241"/>
      <c r="APZ1728" s="241"/>
      <c r="AQA1728" s="241"/>
      <c r="AQB1728" s="241"/>
      <c r="AQC1728" s="241"/>
      <c r="AQD1728" s="241"/>
      <c r="AQE1728" s="241"/>
      <c r="AQF1728" s="241"/>
      <c r="AQG1728" s="241"/>
      <c r="AQH1728" s="241"/>
      <c r="AQI1728" s="241"/>
      <c r="AQJ1728" s="241"/>
      <c r="AQK1728" s="241"/>
      <c r="AQL1728" s="241"/>
      <c r="AQM1728" s="241"/>
      <c r="AQN1728" s="241"/>
      <c r="AQO1728" s="241"/>
      <c r="AQP1728" s="241"/>
      <c r="AQQ1728" s="241"/>
      <c r="AQR1728" s="241"/>
      <c r="AQS1728" s="241"/>
      <c r="AQT1728" s="241"/>
      <c r="AQU1728" s="241"/>
      <c r="AQV1728" s="241"/>
      <c r="AQW1728" s="241"/>
      <c r="AQX1728" s="241"/>
      <c r="AQY1728" s="241"/>
      <c r="AQZ1728" s="241"/>
      <c r="ARA1728" s="241"/>
      <c r="ARB1728" s="241"/>
      <c r="ARC1728" s="241"/>
      <c r="ARD1728" s="241"/>
      <c r="ARE1728" s="241"/>
      <c r="ARF1728" s="241"/>
      <c r="ARG1728" s="241"/>
      <c r="ARH1728" s="241"/>
      <c r="ARI1728" s="241"/>
      <c r="ARJ1728" s="241"/>
      <c r="ARK1728" s="241"/>
      <c r="ARL1728" s="241"/>
      <c r="ARM1728" s="241"/>
      <c r="ARN1728" s="241"/>
      <c r="ARO1728" s="241"/>
      <c r="ARP1728" s="241"/>
      <c r="ARQ1728" s="241"/>
      <c r="ARR1728" s="241"/>
      <c r="ARS1728" s="241"/>
      <c r="ART1728" s="241"/>
      <c r="ARU1728" s="241"/>
      <c r="ARV1728" s="241"/>
      <c r="ARW1728" s="241"/>
      <c r="ARX1728" s="241"/>
      <c r="ARY1728" s="241"/>
      <c r="ARZ1728" s="241"/>
      <c r="ASA1728" s="241"/>
      <c r="ASB1728" s="241"/>
      <c r="ASC1728" s="241"/>
      <c r="ASD1728" s="241"/>
      <c r="ASE1728" s="241"/>
      <c r="ASF1728" s="241"/>
      <c r="ASG1728" s="241"/>
      <c r="ASH1728" s="241"/>
      <c r="ASI1728" s="241"/>
      <c r="ASJ1728" s="241"/>
      <c r="ASK1728" s="241"/>
      <c r="ASL1728" s="241"/>
      <c r="ASM1728" s="241"/>
      <c r="ASN1728" s="241"/>
      <c r="ASO1728" s="241"/>
      <c r="ASP1728" s="241"/>
      <c r="ASQ1728" s="241"/>
      <c r="ASR1728" s="241"/>
      <c r="ASS1728" s="241"/>
      <c r="AST1728" s="241"/>
      <c r="ASU1728" s="241"/>
      <c r="ASV1728" s="241"/>
      <c r="ASW1728" s="241"/>
      <c r="ASX1728" s="241"/>
      <c r="ASY1728" s="241"/>
      <c r="ASZ1728" s="241"/>
      <c r="ATA1728" s="241"/>
      <c r="ATB1728" s="241"/>
      <c r="ATC1728" s="241"/>
      <c r="ATD1728" s="241"/>
      <c r="ATE1728" s="241"/>
      <c r="ATF1728" s="241"/>
      <c r="ATG1728" s="241"/>
      <c r="ATH1728" s="241"/>
      <c r="ATI1728" s="241"/>
      <c r="ATJ1728" s="241"/>
      <c r="ATK1728" s="241"/>
      <c r="ATL1728" s="241"/>
      <c r="ATM1728" s="241"/>
      <c r="ATN1728" s="241"/>
      <c r="ATO1728" s="241"/>
      <c r="ATP1728" s="241"/>
      <c r="ATQ1728" s="241"/>
      <c r="ATR1728" s="241"/>
      <c r="ATS1728" s="241"/>
      <c r="ATT1728" s="241"/>
      <c r="ATU1728" s="241"/>
      <c r="ATV1728" s="241"/>
      <c r="ATW1728" s="241"/>
      <c r="ATX1728" s="241"/>
      <c r="ATY1728" s="241"/>
      <c r="ATZ1728" s="241"/>
      <c r="AUA1728" s="241"/>
      <c r="AUB1728" s="241"/>
      <c r="AUC1728" s="241"/>
      <c r="AUD1728" s="241"/>
      <c r="AUE1728" s="241"/>
      <c r="AUF1728" s="241"/>
      <c r="AUG1728" s="241"/>
      <c r="AUH1728" s="241"/>
      <c r="AUI1728" s="241"/>
      <c r="AUJ1728" s="241"/>
      <c r="AUK1728" s="241"/>
      <c r="AUL1728" s="241"/>
      <c r="AUM1728" s="241"/>
      <c r="AUN1728" s="241"/>
      <c r="AUO1728" s="241"/>
      <c r="AUP1728" s="241"/>
      <c r="AUQ1728" s="241"/>
      <c r="AUR1728" s="241"/>
      <c r="AUS1728" s="241"/>
      <c r="AUT1728" s="241"/>
      <c r="AUU1728" s="241"/>
      <c r="AUV1728" s="241"/>
      <c r="AUW1728" s="241"/>
      <c r="AUX1728" s="241"/>
      <c r="AUY1728" s="241"/>
      <c r="AUZ1728" s="241"/>
      <c r="AVA1728" s="241"/>
      <c r="AVB1728" s="241"/>
      <c r="AVC1728" s="241"/>
      <c r="AVD1728" s="241"/>
      <c r="AVE1728" s="241"/>
      <c r="AVF1728" s="241"/>
      <c r="AVG1728" s="241"/>
      <c r="AVH1728" s="241"/>
      <c r="AVI1728" s="241"/>
      <c r="AVJ1728" s="241"/>
      <c r="AVK1728" s="241"/>
      <c r="AVL1728" s="241"/>
      <c r="AVM1728" s="241"/>
      <c r="AVN1728" s="241"/>
      <c r="AVO1728" s="241"/>
      <c r="AVP1728" s="241"/>
      <c r="AVQ1728" s="241"/>
      <c r="AVR1728" s="241"/>
      <c r="AVS1728" s="241"/>
      <c r="AVT1728" s="241"/>
      <c r="AVU1728" s="241"/>
      <c r="AVV1728" s="241"/>
      <c r="AVW1728" s="241"/>
      <c r="AVX1728" s="241"/>
      <c r="AVY1728" s="241"/>
      <c r="AVZ1728" s="241"/>
      <c r="AWA1728" s="241"/>
      <c r="AWB1728" s="241"/>
      <c r="AWC1728" s="241"/>
      <c r="AWD1728" s="241"/>
      <c r="AWE1728" s="241"/>
      <c r="AWF1728" s="241"/>
      <c r="AWG1728" s="241"/>
      <c r="AWH1728" s="241"/>
      <c r="AWI1728" s="241"/>
      <c r="AWJ1728" s="241"/>
      <c r="AWK1728" s="241"/>
      <c r="AWL1728" s="241"/>
      <c r="AWM1728" s="241"/>
      <c r="AWN1728" s="241"/>
      <c r="AWO1728" s="241"/>
      <c r="AWP1728" s="241"/>
      <c r="AWQ1728" s="241"/>
      <c r="AWR1728" s="241"/>
      <c r="AWS1728" s="241"/>
      <c r="AWT1728" s="241"/>
      <c r="AWU1728" s="241"/>
      <c r="AWV1728" s="241"/>
      <c r="AWW1728" s="241"/>
      <c r="AWX1728" s="241"/>
      <c r="AWY1728" s="241"/>
      <c r="AWZ1728" s="241"/>
      <c r="AXA1728" s="241"/>
      <c r="AXB1728" s="241"/>
      <c r="AXC1728" s="241"/>
      <c r="AXD1728" s="241"/>
      <c r="AXE1728" s="241"/>
      <c r="AXF1728" s="241"/>
      <c r="AXG1728" s="241"/>
      <c r="AXH1728" s="241"/>
      <c r="AXI1728" s="241"/>
      <c r="AXJ1728" s="241"/>
      <c r="AXK1728" s="241"/>
      <c r="AXL1728" s="241"/>
      <c r="AXM1728" s="241"/>
      <c r="AXN1728" s="241"/>
      <c r="AXO1728" s="241"/>
      <c r="AXP1728" s="241"/>
      <c r="AXQ1728" s="241"/>
      <c r="AXR1728" s="241"/>
      <c r="AXS1728" s="241"/>
      <c r="AXT1728" s="241"/>
      <c r="AXU1728" s="241"/>
      <c r="AXV1728" s="241"/>
      <c r="AXW1728" s="241"/>
      <c r="AXX1728" s="241"/>
      <c r="AXY1728" s="241"/>
      <c r="AXZ1728" s="241"/>
      <c r="AYA1728" s="241"/>
      <c r="AYB1728" s="241"/>
      <c r="AYC1728" s="241"/>
      <c r="AYD1728" s="241"/>
      <c r="AYE1728" s="241"/>
      <c r="AYF1728" s="241"/>
      <c r="AYG1728" s="241"/>
      <c r="AYH1728" s="241"/>
      <c r="AYI1728" s="241"/>
      <c r="AYJ1728" s="241"/>
      <c r="AYK1728" s="241"/>
      <c r="AYL1728" s="241"/>
      <c r="AYM1728" s="241"/>
      <c r="AYN1728" s="241"/>
      <c r="AYO1728" s="241"/>
      <c r="AYP1728" s="241"/>
      <c r="AYQ1728" s="241"/>
      <c r="AYR1728" s="241"/>
      <c r="AYS1728" s="241"/>
      <c r="AYT1728" s="241"/>
      <c r="AYU1728" s="241"/>
      <c r="AYV1728" s="241"/>
      <c r="AYW1728" s="241"/>
      <c r="AYX1728" s="241"/>
      <c r="AYY1728" s="241"/>
      <c r="AYZ1728" s="241"/>
      <c r="AZA1728" s="241"/>
      <c r="AZB1728" s="241"/>
      <c r="AZC1728" s="241"/>
      <c r="AZD1728" s="241"/>
      <c r="AZE1728" s="241"/>
      <c r="AZF1728" s="241"/>
      <c r="AZG1728" s="241"/>
      <c r="AZH1728" s="241"/>
      <c r="AZI1728" s="241"/>
      <c r="AZJ1728" s="241"/>
      <c r="AZK1728" s="241"/>
      <c r="AZL1728" s="241"/>
      <c r="AZM1728" s="241"/>
      <c r="AZN1728" s="241"/>
      <c r="AZO1728" s="241"/>
      <c r="AZP1728" s="241"/>
      <c r="AZQ1728" s="241"/>
      <c r="AZR1728" s="241"/>
      <c r="AZS1728" s="241"/>
      <c r="AZT1728" s="241"/>
      <c r="AZU1728" s="241"/>
      <c r="AZV1728" s="241"/>
      <c r="AZW1728" s="241"/>
      <c r="AZX1728" s="241"/>
      <c r="AZY1728" s="241"/>
      <c r="AZZ1728" s="241"/>
      <c r="BAA1728" s="241"/>
      <c r="BAB1728" s="241"/>
      <c r="BAC1728" s="241"/>
      <c r="BAD1728" s="241"/>
      <c r="BAE1728" s="241"/>
      <c r="BAF1728" s="241"/>
      <c r="BAG1728" s="241"/>
      <c r="BAH1728" s="241"/>
      <c r="BAI1728" s="241"/>
      <c r="BAJ1728" s="241"/>
      <c r="BAK1728" s="241"/>
      <c r="BAL1728" s="241"/>
      <c r="BAM1728" s="241"/>
      <c r="BAN1728" s="241"/>
      <c r="BAO1728" s="241"/>
      <c r="BAP1728" s="241"/>
      <c r="BAQ1728" s="241"/>
      <c r="BAR1728" s="241"/>
      <c r="BAS1728" s="241"/>
      <c r="BAT1728" s="241"/>
      <c r="BAU1728" s="241"/>
      <c r="BAV1728" s="241"/>
      <c r="BAW1728" s="241"/>
      <c r="BAX1728" s="241"/>
      <c r="BAY1728" s="241"/>
      <c r="BAZ1728" s="241"/>
      <c r="BBA1728" s="241"/>
      <c r="BBB1728" s="241"/>
      <c r="BBC1728" s="241"/>
      <c r="BBD1728" s="241"/>
      <c r="BBE1728" s="241"/>
      <c r="BBF1728" s="241"/>
      <c r="BBG1728" s="241"/>
      <c r="BBH1728" s="241"/>
      <c r="BBI1728" s="241"/>
      <c r="BBJ1728" s="241"/>
      <c r="BBK1728" s="241"/>
      <c r="BBL1728" s="241"/>
      <c r="BBM1728" s="241"/>
      <c r="BBN1728" s="241"/>
      <c r="BBO1728" s="241"/>
      <c r="BBP1728" s="241"/>
      <c r="BBQ1728" s="241"/>
      <c r="BBR1728" s="241"/>
      <c r="BBS1728" s="241"/>
      <c r="BBT1728" s="241"/>
      <c r="BBU1728" s="241"/>
      <c r="BBV1728" s="241"/>
      <c r="BBW1728" s="241"/>
      <c r="BBX1728" s="241"/>
      <c r="BBY1728" s="241"/>
      <c r="BBZ1728" s="241"/>
      <c r="BCA1728" s="241"/>
      <c r="BCB1728" s="241"/>
      <c r="BCC1728" s="241"/>
      <c r="BCD1728" s="241"/>
      <c r="BCE1728" s="241"/>
      <c r="BCF1728" s="241"/>
      <c r="BCG1728" s="241"/>
      <c r="BCH1728" s="241"/>
      <c r="BCI1728" s="241"/>
      <c r="BCJ1728" s="241"/>
      <c r="BCK1728" s="241"/>
      <c r="BCL1728" s="241"/>
      <c r="BCM1728" s="241"/>
      <c r="BCN1728" s="241"/>
      <c r="BCO1728" s="241"/>
      <c r="BCP1728" s="241"/>
      <c r="BCQ1728" s="241"/>
      <c r="BCR1728" s="241"/>
      <c r="BCS1728" s="241"/>
      <c r="BCT1728" s="241"/>
      <c r="BCU1728" s="241"/>
      <c r="BCV1728" s="241"/>
      <c r="BCW1728" s="241"/>
      <c r="BCX1728" s="241"/>
      <c r="BCY1728" s="241"/>
      <c r="BCZ1728" s="241"/>
      <c r="BDA1728" s="241"/>
      <c r="BDB1728" s="241"/>
      <c r="BDC1728" s="241"/>
      <c r="BDD1728" s="241"/>
      <c r="BDE1728" s="241"/>
      <c r="BDF1728" s="241"/>
      <c r="BDG1728" s="241"/>
      <c r="BDH1728" s="241"/>
      <c r="BDI1728" s="241"/>
      <c r="BDJ1728" s="241"/>
      <c r="BDK1728" s="241"/>
      <c r="BDL1728" s="241"/>
      <c r="BDM1728" s="241"/>
      <c r="BDN1728" s="241"/>
      <c r="BDO1728" s="241"/>
      <c r="BDP1728" s="241"/>
      <c r="BDQ1728" s="241"/>
      <c r="BDR1728" s="241"/>
      <c r="BDS1728" s="241"/>
      <c r="BDT1728" s="241"/>
      <c r="BDU1728" s="241"/>
      <c r="BDV1728" s="241"/>
      <c r="BDW1728" s="241"/>
      <c r="BDX1728" s="241"/>
      <c r="BDY1728" s="241"/>
      <c r="BDZ1728" s="241"/>
      <c r="BEA1728" s="241"/>
      <c r="BEB1728" s="241"/>
      <c r="BEC1728" s="241"/>
      <c r="BED1728" s="241"/>
      <c r="BEE1728" s="241"/>
      <c r="BEF1728" s="241"/>
      <c r="BEG1728" s="241"/>
      <c r="BEH1728" s="241"/>
      <c r="BEI1728" s="241"/>
      <c r="BEJ1728" s="241"/>
      <c r="BEK1728" s="241"/>
      <c r="BEL1728" s="241"/>
      <c r="BEM1728" s="241"/>
      <c r="BEN1728" s="241"/>
      <c r="BEO1728" s="241"/>
      <c r="BEP1728" s="241"/>
      <c r="BEQ1728" s="241"/>
      <c r="BER1728" s="241"/>
      <c r="BES1728" s="241"/>
      <c r="BET1728" s="241"/>
      <c r="BEU1728" s="241"/>
      <c r="BEV1728" s="241"/>
      <c r="BEW1728" s="241"/>
      <c r="BEX1728" s="241"/>
      <c r="BEY1728" s="241"/>
      <c r="BEZ1728" s="241"/>
      <c r="BFA1728" s="241"/>
      <c r="BFB1728" s="241"/>
      <c r="BFC1728" s="241"/>
      <c r="BFD1728" s="241"/>
      <c r="BFE1728" s="241"/>
      <c r="BFF1728" s="241"/>
      <c r="BFG1728" s="241"/>
      <c r="BFH1728" s="241"/>
      <c r="BFI1728" s="241"/>
      <c r="BFJ1728" s="241"/>
      <c r="BFK1728" s="241"/>
      <c r="BFL1728" s="241"/>
      <c r="BFM1728" s="241"/>
      <c r="BFN1728" s="241"/>
      <c r="BFO1728" s="241"/>
      <c r="BFP1728" s="241"/>
      <c r="BFQ1728" s="241"/>
      <c r="BFR1728" s="241"/>
      <c r="BFS1728" s="241"/>
      <c r="BFT1728" s="241"/>
      <c r="BFU1728" s="241"/>
      <c r="BFV1728" s="241"/>
      <c r="BFW1728" s="241"/>
      <c r="BFX1728" s="241"/>
      <c r="BFY1728" s="241"/>
      <c r="BFZ1728" s="241"/>
      <c r="BGA1728" s="241"/>
      <c r="BGB1728" s="241"/>
      <c r="BGC1728" s="241"/>
      <c r="BGD1728" s="241"/>
      <c r="BGE1728" s="241"/>
      <c r="BGF1728" s="241"/>
      <c r="BGG1728" s="241"/>
      <c r="BGH1728" s="241"/>
      <c r="BGI1728" s="241"/>
      <c r="BGJ1728" s="241"/>
      <c r="BGK1728" s="241"/>
      <c r="BGL1728" s="241"/>
      <c r="BGM1728" s="241"/>
      <c r="BGN1728" s="241"/>
      <c r="BGO1728" s="241"/>
      <c r="BGP1728" s="241"/>
      <c r="BGQ1728" s="241"/>
      <c r="BGR1728" s="241"/>
      <c r="BGS1728" s="241"/>
      <c r="BGT1728" s="241"/>
      <c r="BGU1728" s="241"/>
      <c r="BGV1728" s="241"/>
      <c r="BGW1728" s="241"/>
      <c r="BGX1728" s="241"/>
      <c r="BGY1728" s="241"/>
      <c r="BGZ1728" s="241"/>
      <c r="BHA1728" s="241"/>
      <c r="BHB1728" s="241"/>
      <c r="BHC1728" s="241"/>
      <c r="BHD1728" s="241"/>
      <c r="BHE1728" s="241"/>
      <c r="BHF1728" s="241"/>
      <c r="BHG1728" s="241"/>
      <c r="BHH1728" s="241"/>
      <c r="BHI1728" s="241"/>
      <c r="BHJ1728" s="241"/>
      <c r="BHK1728" s="241"/>
      <c r="BHL1728" s="241"/>
      <c r="BHM1728" s="241"/>
      <c r="BHN1728" s="241"/>
      <c r="BHO1728" s="241"/>
      <c r="BHP1728" s="241"/>
      <c r="BHQ1728" s="241"/>
      <c r="BHR1728" s="241"/>
      <c r="BHS1728" s="241"/>
      <c r="BHT1728" s="241"/>
      <c r="BHU1728" s="241"/>
      <c r="BHV1728" s="241"/>
      <c r="BHW1728" s="241"/>
      <c r="BHX1728" s="241"/>
      <c r="BHY1728" s="241"/>
      <c r="BHZ1728" s="241"/>
      <c r="BIA1728" s="241"/>
      <c r="BIB1728" s="241"/>
      <c r="BIC1728" s="241"/>
      <c r="BID1728" s="241"/>
      <c r="BIE1728" s="241"/>
      <c r="BIF1728" s="241"/>
      <c r="BIG1728" s="241"/>
      <c r="BIH1728" s="241"/>
      <c r="BII1728" s="241"/>
      <c r="BIJ1728" s="241"/>
      <c r="BIK1728" s="241"/>
      <c r="BIL1728" s="241"/>
      <c r="BIM1728" s="241"/>
      <c r="BIN1728" s="241"/>
      <c r="BIO1728" s="241"/>
      <c r="BIP1728" s="241"/>
      <c r="BIQ1728" s="241"/>
      <c r="BIR1728" s="241"/>
      <c r="BIS1728" s="241"/>
      <c r="BIT1728" s="241"/>
      <c r="BIU1728" s="241"/>
      <c r="BIV1728" s="241"/>
      <c r="BIW1728" s="241"/>
      <c r="BIX1728" s="241"/>
      <c r="BIY1728" s="241"/>
      <c r="BIZ1728" s="241"/>
      <c r="BJA1728" s="241"/>
      <c r="BJB1728" s="241"/>
      <c r="BJC1728" s="241"/>
      <c r="BJD1728" s="241"/>
      <c r="BJE1728" s="241"/>
      <c r="BJF1728" s="241"/>
      <c r="BJG1728" s="241"/>
      <c r="BJH1728" s="241"/>
      <c r="BJI1728" s="241"/>
      <c r="BJJ1728" s="241"/>
      <c r="BJK1728" s="241"/>
      <c r="BJL1728" s="241"/>
      <c r="BJM1728" s="241"/>
      <c r="BJN1728" s="241"/>
      <c r="BJO1728" s="241"/>
      <c r="BJP1728" s="241"/>
      <c r="BJQ1728" s="241"/>
      <c r="BJR1728" s="241"/>
      <c r="BJS1728" s="241"/>
      <c r="BJT1728" s="241"/>
      <c r="BJU1728" s="241"/>
      <c r="BJV1728" s="241"/>
      <c r="BJW1728" s="241"/>
      <c r="BJX1728" s="241"/>
      <c r="BJY1728" s="241"/>
      <c r="BJZ1728" s="241"/>
      <c r="BKA1728" s="241"/>
      <c r="BKB1728" s="241"/>
      <c r="BKC1728" s="241"/>
      <c r="BKD1728" s="241"/>
      <c r="BKE1728" s="241"/>
      <c r="BKF1728" s="241"/>
      <c r="BKG1728" s="241"/>
      <c r="BKH1728" s="241"/>
      <c r="BKI1728" s="241"/>
      <c r="BKJ1728" s="241"/>
      <c r="BKK1728" s="241"/>
      <c r="BKL1728" s="241"/>
      <c r="BKM1728" s="241"/>
      <c r="BKN1728" s="241"/>
      <c r="BKO1728" s="241"/>
      <c r="BKP1728" s="241"/>
      <c r="BKQ1728" s="241"/>
      <c r="BKR1728" s="241"/>
      <c r="BKS1728" s="241"/>
      <c r="BKT1728" s="241"/>
      <c r="BKU1728" s="241"/>
      <c r="BKV1728" s="241"/>
      <c r="BKW1728" s="241"/>
      <c r="BKX1728" s="241"/>
      <c r="BKY1728" s="241"/>
      <c r="BKZ1728" s="241"/>
      <c r="BLA1728" s="241"/>
      <c r="BLB1728" s="241"/>
      <c r="BLC1728" s="241"/>
      <c r="BLD1728" s="241"/>
      <c r="BLE1728" s="241"/>
      <c r="BLF1728" s="241"/>
      <c r="BLG1728" s="241"/>
      <c r="BLH1728" s="241"/>
      <c r="BLI1728" s="241"/>
      <c r="BLJ1728" s="241"/>
      <c r="BLK1728" s="241"/>
      <c r="BLL1728" s="241"/>
      <c r="BLM1728" s="241"/>
      <c r="BLN1728" s="241"/>
      <c r="BLO1728" s="241"/>
      <c r="BLP1728" s="241"/>
      <c r="BLQ1728" s="241"/>
      <c r="BLR1728" s="241"/>
      <c r="BLS1728" s="241"/>
      <c r="BLT1728" s="241"/>
      <c r="BLU1728" s="241"/>
      <c r="BLV1728" s="241"/>
      <c r="BLW1728" s="241"/>
      <c r="BLX1728" s="241"/>
      <c r="BLY1728" s="241"/>
      <c r="BLZ1728" s="241"/>
      <c r="BMA1728" s="241"/>
      <c r="BMB1728" s="241"/>
      <c r="BMC1728" s="241"/>
      <c r="BMD1728" s="241"/>
      <c r="BME1728" s="241"/>
      <c r="BMF1728" s="241"/>
      <c r="BMG1728" s="241"/>
      <c r="BMH1728" s="241"/>
      <c r="BMI1728" s="241"/>
      <c r="BMJ1728" s="241"/>
      <c r="BMK1728" s="241"/>
      <c r="BML1728" s="241"/>
      <c r="BMM1728" s="241"/>
      <c r="BMN1728" s="241"/>
      <c r="BMO1728" s="241"/>
      <c r="BMP1728" s="241"/>
      <c r="BMQ1728" s="241"/>
      <c r="BMR1728" s="241"/>
      <c r="BMS1728" s="241"/>
      <c r="BMT1728" s="241"/>
      <c r="BMU1728" s="241"/>
      <c r="BMV1728" s="241"/>
      <c r="BMW1728" s="241"/>
      <c r="BMX1728" s="241"/>
      <c r="BMY1728" s="241"/>
      <c r="BMZ1728" s="241"/>
      <c r="BNA1728" s="241"/>
      <c r="BNB1728" s="241"/>
      <c r="BNC1728" s="241"/>
      <c r="BND1728" s="241"/>
      <c r="BNE1728" s="241"/>
      <c r="BNF1728" s="241"/>
      <c r="BNG1728" s="241"/>
      <c r="BNH1728" s="241"/>
      <c r="BNI1728" s="241"/>
      <c r="BNJ1728" s="241"/>
      <c r="BNK1728" s="241"/>
      <c r="BNL1728" s="241"/>
      <c r="BNM1728" s="241"/>
      <c r="BNN1728" s="241"/>
      <c r="BNO1728" s="241"/>
      <c r="BNP1728" s="241"/>
      <c r="BNQ1728" s="241"/>
      <c r="BNR1728" s="241"/>
      <c r="BNS1728" s="241"/>
      <c r="BNT1728" s="241"/>
      <c r="BNU1728" s="241"/>
      <c r="BNV1728" s="241"/>
      <c r="BNW1728" s="241"/>
      <c r="BNX1728" s="241"/>
      <c r="BNY1728" s="241"/>
      <c r="BNZ1728" s="241"/>
      <c r="BOA1728" s="241"/>
      <c r="BOB1728" s="241"/>
      <c r="BOC1728" s="241"/>
      <c r="BOD1728" s="241"/>
      <c r="BOE1728" s="241"/>
      <c r="BOF1728" s="241"/>
      <c r="BOG1728" s="241"/>
      <c r="BOH1728" s="241"/>
      <c r="BOI1728" s="241"/>
      <c r="BOJ1728" s="241"/>
      <c r="BOK1728" s="241"/>
      <c r="BOL1728" s="241"/>
      <c r="BOM1728" s="241"/>
      <c r="BON1728" s="241"/>
      <c r="BOO1728" s="241"/>
      <c r="BOP1728" s="241"/>
      <c r="BOQ1728" s="241"/>
      <c r="BOR1728" s="241"/>
      <c r="BOS1728" s="241"/>
      <c r="BOT1728" s="241"/>
      <c r="BOU1728" s="241"/>
      <c r="BOV1728" s="241"/>
      <c r="BOW1728" s="241"/>
      <c r="BOX1728" s="241"/>
      <c r="BOY1728" s="241"/>
      <c r="BOZ1728" s="241"/>
      <c r="BPA1728" s="241"/>
      <c r="BPB1728" s="241"/>
      <c r="BPC1728" s="241"/>
      <c r="BPD1728" s="241"/>
      <c r="BPE1728" s="241"/>
      <c r="BPF1728" s="241"/>
      <c r="BPG1728" s="241"/>
      <c r="BPH1728" s="241"/>
      <c r="BPI1728" s="241"/>
      <c r="BPJ1728" s="241"/>
      <c r="BPK1728" s="241"/>
      <c r="BPL1728" s="241"/>
      <c r="BPM1728" s="241"/>
      <c r="BPN1728" s="241"/>
      <c r="BPO1728" s="241"/>
      <c r="BPP1728" s="241"/>
      <c r="BPQ1728" s="241"/>
      <c r="BPR1728" s="241"/>
      <c r="BPS1728" s="241"/>
      <c r="BPT1728" s="241"/>
      <c r="BPU1728" s="241"/>
      <c r="BPV1728" s="241"/>
      <c r="BPW1728" s="241"/>
      <c r="BPX1728" s="241"/>
      <c r="BPY1728" s="241"/>
      <c r="BPZ1728" s="241"/>
      <c r="BQA1728" s="241"/>
      <c r="BQB1728" s="241"/>
      <c r="BQC1728" s="241"/>
      <c r="BQD1728" s="241"/>
      <c r="BQE1728" s="241"/>
      <c r="BQF1728" s="241"/>
      <c r="BQG1728" s="241"/>
      <c r="BQH1728" s="241"/>
      <c r="BQI1728" s="241"/>
      <c r="BQJ1728" s="241"/>
      <c r="BQK1728" s="241"/>
      <c r="BQL1728" s="241"/>
      <c r="BQM1728" s="241"/>
      <c r="BQN1728" s="241"/>
      <c r="BQO1728" s="241"/>
      <c r="BQP1728" s="241"/>
      <c r="BQQ1728" s="241"/>
      <c r="BQR1728" s="241"/>
      <c r="BQS1728" s="241"/>
      <c r="BQT1728" s="241"/>
      <c r="BQU1728" s="241"/>
      <c r="BQV1728" s="241"/>
      <c r="BQW1728" s="241"/>
      <c r="BQX1728" s="241"/>
      <c r="BQY1728" s="241"/>
      <c r="BQZ1728" s="241"/>
      <c r="BRA1728" s="241"/>
      <c r="BRB1728" s="241"/>
      <c r="BRC1728" s="241"/>
      <c r="BRD1728" s="241"/>
      <c r="BRE1728" s="241"/>
      <c r="BRF1728" s="241"/>
      <c r="BRG1728" s="241"/>
      <c r="BRH1728" s="241"/>
      <c r="BRI1728" s="241"/>
      <c r="BRJ1728" s="241"/>
      <c r="BRK1728" s="241"/>
      <c r="BRL1728" s="241"/>
      <c r="BRM1728" s="241"/>
      <c r="BRN1728" s="241"/>
      <c r="BRO1728" s="241"/>
      <c r="BRP1728" s="241"/>
      <c r="BRQ1728" s="241"/>
      <c r="BRR1728" s="241"/>
      <c r="BRS1728" s="241"/>
      <c r="BRT1728" s="241"/>
      <c r="BRU1728" s="241"/>
      <c r="BRV1728" s="241"/>
      <c r="BRW1728" s="241"/>
      <c r="BRX1728" s="241"/>
      <c r="BRY1728" s="241"/>
      <c r="BRZ1728" s="241"/>
      <c r="BSA1728" s="241"/>
      <c r="BSB1728" s="241"/>
      <c r="BSC1728" s="241"/>
      <c r="BSD1728" s="241"/>
      <c r="BSE1728" s="241"/>
      <c r="BSF1728" s="241"/>
      <c r="BSG1728" s="241"/>
      <c r="BSH1728" s="241"/>
      <c r="BSI1728" s="241"/>
      <c r="BSJ1728" s="241"/>
      <c r="BSK1728" s="241"/>
      <c r="BSL1728" s="241"/>
      <c r="BSM1728" s="241"/>
      <c r="BSN1728" s="241"/>
      <c r="BSO1728" s="241"/>
      <c r="BSP1728" s="241"/>
      <c r="BSQ1728" s="241"/>
      <c r="BSR1728" s="241"/>
      <c r="BSS1728" s="241"/>
      <c r="BST1728" s="241"/>
      <c r="BSU1728" s="241"/>
      <c r="BSV1728" s="241"/>
      <c r="BSW1728" s="241"/>
      <c r="BSX1728" s="241"/>
      <c r="BSY1728" s="241"/>
      <c r="BSZ1728" s="241"/>
      <c r="BTA1728" s="241"/>
      <c r="BTB1728" s="241"/>
      <c r="BTC1728" s="241"/>
      <c r="BTD1728" s="241"/>
      <c r="BTE1728" s="241"/>
      <c r="BTF1728" s="241"/>
      <c r="BTG1728" s="241"/>
      <c r="BTH1728" s="241"/>
      <c r="BTI1728" s="241"/>
      <c r="BTJ1728" s="241"/>
      <c r="BTK1728" s="241"/>
      <c r="BTL1728" s="241"/>
      <c r="BTM1728" s="241"/>
      <c r="BTN1728" s="241"/>
      <c r="BTO1728" s="241"/>
      <c r="BTP1728" s="241"/>
      <c r="BTQ1728" s="241"/>
      <c r="BTR1728" s="241"/>
      <c r="BTS1728" s="241"/>
      <c r="BTT1728" s="241"/>
      <c r="BTU1728" s="241"/>
      <c r="BTV1728" s="241"/>
      <c r="BTW1728" s="241"/>
      <c r="BTX1728" s="241"/>
      <c r="BTY1728" s="241"/>
      <c r="BTZ1728" s="241"/>
      <c r="BUA1728" s="241"/>
      <c r="BUB1728" s="241"/>
      <c r="BUC1728" s="241"/>
      <c r="BUD1728" s="241"/>
      <c r="BUE1728" s="241"/>
      <c r="BUF1728" s="241"/>
      <c r="BUG1728" s="241"/>
      <c r="BUH1728" s="241"/>
      <c r="BUI1728" s="241"/>
      <c r="BUJ1728" s="241"/>
      <c r="BUK1728" s="241"/>
      <c r="BUL1728" s="241"/>
      <c r="BUM1728" s="241"/>
      <c r="BUN1728" s="241"/>
      <c r="BUO1728" s="241"/>
      <c r="BUP1728" s="241"/>
      <c r="BUQ1728" s="241"/>
      <c r="BUR1728" s="241"/>
      <c r="BUS1728" s="241"/>
      <c r="BUT1728" s="241"/>
      <c r="BUU1728" s="241"/>
      <c r="BUV1728" s="241"/>
      <c r="BUW1728" s="241"/>
      <c r="BUX1728" s="241"/>
      <c r="BUY1728" s="241"/>
      <c r="BUZ1728" s="241"/>
      <c r="BVA1728" s="241"/>
      <c r="BVB1728" s="241"/>
      <c r="BVC1728" s="241"/>
      <c r="BVD1728" s="241"/>
      <c r="BVE1728" s="241"/>
      <c r="BVF1728" s="241"/>
      <c r="BVG1728" s="241"/>
      <c r="BVH1728" s="241"/>
      <c r="BVI1728" s="241"/>
      <c r="BVJ1728" s="241"/>
      <c r="BVK1728" s="241"/>
      <c r="BVL1728" s="241"/>
      <c r="BVM1728" s="241"/>
      <c r="BVN1728" s="241"/>
      <c r="BVO1728" s="241"/>
      <c r="BVP1728" s="241"/>
      <c r="BVQ1728" s="241"/>
      <c r="BVR1728" s="241"/>
      <c r="BVS1728" s="241"/>
      <c r="BVT1728" s="241"/>
      <c r="BVU1728" s="241"/>
      <c r="BVV1728" s="241"/>
      <c r="BVW1728" s="241"/>
      <c r="BVX1728" s="241"/>
      <c r="BVY1728" s="241"/>
      <c r="BVZ1728" s="241"/>
      <c r="BWA1728" s="241"/>
      <c r="BWB1728" s="241"/>
      <c r="BWC1728" s="241"/>
      <c r="BWD1728" s="241"/>
      <c r="BWE1728" s="241"/>
      <c r="BWF1728" s="241"/>
      <c r="BWG1728" s="241"/>
      <c r="BWH1728" s="241"/>
      <c r="BWI1728" s="241"/>
      <c r="BWJ1728" s="241"/>
      <c r="BWK1728" s="241"/>
      <c r="BWL1728" s="241"/>
      <c r="BWM1728" s="241"/>
      <c r="BWN1728" s="241"/>
      <c r="BWO1728" s="241"/>
      <c r="BWP1728" s="241"/>
      <c r="BWQ1728" s="241"/>
      <c r="BWR1728" s="241"/>
      <c r="BWS1728" s="241"/>
      <c r="BWT1728" s="241"/>
      <c r="BWU1728" s="241"/>
      <c r="BWV1728" s="241"/>
      <c r="BWW1728" s="241"/>
      <c r="BWX1728" s="241"/>
      <c r="BWY1728" s="241"/>
      <c r="BWZ1728" s="241"/>
      <c r="BXA1728" s="241"/>
      <c r="BXB1728" s="241"/>
      <c r="BXC1728" s="241"/>
      <c r="BXD1728" s="241"/>
      <c r="BXE1728" s="241"/>
      <c r="BXF1728" s="241"/>
      <c r="BXG1728" s="241"/>
      <c r="BXH1728" s="241"/>
      <c r="BXI1728" s="241"/>
      <c r="BXJ1728" s="241"/>
      <c r="BXK1728" s="241"/>
      <c r="BXL1728" s="241"/>
      <c r="BXM1728" s="241"/>
      <c r="BXN1728" s="241"/>
      <c r="BXO1728" s="241"/>
      <c r="BXP1728" s="241"/>
      <c r="BXQ1728" s="241"/>
      <c r="BXR1728" s="241"/>
      <c r="BXS1728" s="241"/>
      <c r="BXT1728" s="241"/>
      <c r="BXU1728" s="241"/>
      <c r="BXV1728" s="241"/>
      <c r="BXW1728" s="241"/>
      <c r="BXX1728" s="241"/>
      <c r="BXY1728" s="241"/>
      <c r="BXZ1728" s="241"/>
      <c r="BYA1728" s="241"/>
      <c r="BYB1728" s="241"/>
      <c r="BYC1728" s="241"/>
      <c r="BYD1728" s="241"/>
      <c r="BYE1728" s="241"/>
      <c r="BYF1728" s="241"/>
      <c r="BYG1728" s="241"/>
      <c r="BYH1728" s="241"/>
      <c r="BYI1728" s="241"/>
      <c r="BYJ1728" s="241"/>
      <c r="BYK1728" s="241"/>
      <c r="BYL1728" s="241"/>
      <c r="BYM1728" s="241"/>
      <c r="BYN1728" s="241"/>
      <c r="BYO1728" s="241"/>
      <c r="BYP1728" s="241"/>
      <c r="BYQ1728" s="241"/>
      <c r="BYR1728" s="241"/>
      <c r="BYS1728" s="241"/>
      <c r="BYT1728" s="241"/>
      <c r="BYU1728" s="241"/>
      <c r="BYV1728" s="241"/>
      <c r="BYW1728" s="241"/>
      <c r="BYX1728" s="241"/>
      <c r="BYY1728" s="241"/>
      <c r="BYZ1728" s="241"/>
      <c r="BZA1728" s="241"/>
      <c r="BZB1728" s="241"/>
      <c r="BZC1728" s="241"/>
      <c r="BZD1728" s="241"/>
      <c r="BZE1728" s="241"/>
      <c r="BZF1728" s="241"/>
      <c r="BZG1728" s="241"/>
      <c r="BZH1728" s="241"/>
      <c r="BZI1728" s="241"/>
      <c r="BZJ1728" s="241"/>
      <c r="BZK1728" s="241"/>
      <c r="BZL1728" s="241"/>
      <c r="BZM1728" s="241"/>
      <c r="BZN1728" s="241"/>
      <c r="BZO1728" s="241"/>
      <c r="BZP1728" s="241"/>
      <c r="BZQ1728" s="241"/>
      <c r="BZR1728" s="241"/>
      <c r="BZS1728" s="241"/>
      <c r="BZT1728" s="241"/>
      <c r="BZU1728" s="241"/>
      <c r="BZV1728" s="241"/>
      <c r="BZW1728" s="241"/>
      <c r="BZX1728" s="241"/>
      <c r="BZY1728" s="241"/>
      <c r="BZZ1728" s="241"/>
      <c r="CAA1728" s="241"/>
      <c r="CAB1728" s="241"/>
      <c r="CAC1728" s="241"/>
      <c r="CAD1728" s="241"/>
      <c r="CAE1728" s="241"/>
      <c r="CAF1728" s="241"/>
      <c r="CAG1728" s="241"/>
      <c r="CAH1728" s="241"/>
      <c r="CAI1728" s="241"/>
      <c r="CAJ1728" s="241"/>
      <c r="CAK1728" s="241"/>
      <c r="CAL1728" s="241"/>
      <c r="CAM1728" s="241"/>
      <c r="CAN1728" s="241"/>
      <c r="CAO1728" s="241"/>
      <c r="CAP1728" s="241"/>
      <c r="CAQ1728" s="241"/>
      <c r="CAR1728" s="241"/>
      <c r="CAS1728" s="241"/>
      <c r="CAT1728" s="241"/>
      <c r="CAU1728" s="241"/>
      <c r="CAV1728" s="241"/>
      <c r="CAW1728" s="241"/>
      <c r="CAX1728" s="241"/>
      <c r="CAY1728" s="241"/>
      <c r="CAZ1728" s="241"/>
      <c r="CBA1728" s="241"/>
      <c r="CBB1728" s="241"/>
      <c r="CBC1728" s="241"/>
      <c r="CBD1728" s="241"/>
      <c r="CBE1728" s="241"/>
      <c r="CBF1728" s="241"/>
      <c r="CBG1728" s="241"/>
      <c r="CBH1728" s="241"/>
      <c r="CBI1728" s="241"/>
      <c r="CBJ1728" s="241"/>
      <c r="CBK1728" s="241"/>
      <c r="CBL1728" s="241"/>
      <c r="CBM1728" s="241"/>
      <c r="CBN1728" s="241"/>
      <c r="CBO1728" s="241"/>
      <c r="CBP1728" s="241"/>
      <c r="CBQ1728" s="241"/>
      <c r="CBR1728" s="241"/>
      <c r="CBS1728" s="241"/>
      <c r="CBT1728" s="241"/>
      <c r="CBU1728" s="241"/>
      <c r="CBV1728" s="241"/>
      <c r="CBW1728" s="241"/>
      <c r="CBX1728" s="241"/>
      <c r="CBY1728" s="241"/>
      <c r="CBZ1728" s="241"/>
      <c r="CCA1728" s="241"/>
      <c r="CCB1728" s="241"/>
      <c r="CCC1728" s="241"/>
      <c r="CCD1728" s="241"/>
      <c r="CCE1728" s="241"/>
      <c r="CCF1728" s="241"/>
      <c r="CCG1728" s="241"/>
      <c r="CCH1728" s="241"/>
      <c r="CCI1728" s="241"/>
      <c r="CCJ1728" s="241"/>
      <c r="CCK1728" s="241"/>
      <c r="CCL1728" s="241"/>
      <c r="CCM1728" s="241"/>
      <c r="CCN1728" s="241"/>
      <c r="CCO1728" s="241"/>
      <c r="CCP1728" s="241"/>
      <c r="CCQ1728" s="241"/>
      <c r="CCR1728" s="241"/>
      <c r="CCS1728" s="241"/>
      <c r="CCT1728" s="241"/>
      <c r="CCU1728" s="241"/>
      <c r="CCV1728" s="241"/>
      <c r="CCW1728" s="241"/>
      <c r="CCX1728" s="241"/>
      <c r="CCY1728" s="241"/>
      <c r="CCZ1728" s="241"/>
      <c r="CDA1728" s="241"/>
      <c r="CDB1728" s="241"/>
      <c r="CDC1728" s="241"/>
      <c r="CDD1728" s="241"/>
      <c r="CDE1728" s="241"/>
      <c r="CDF1728" s="241"/>
      <c r="CDG1728" s="241"/>
      <c r="CDH1728" s="241"/>
      <c r="CDI1728" s="241"/>
      <c r="CDJ1728" s="241"/>
      <c r="CDK1728" s="241"/>
      <c r="CDL1728" s="241"/>
      <c r="CDM1728" s="241"/>
      <c r="CDN1728" s="241"/>
      <c r="CDO1728" s="241"/>
      <c r="CDP1728" s="241"/>
      <c r="CDQ1728" s="241"/>
      <c r="CDR1728" s="241"/>
      <c r="CDS1728" s="241"/>
      <c r="CDT1728" s="241"/>
      <c r="CDU1728" s="241"/>
      <c r="CDV1728" s="241"/>
      <c r="CDW1728" s="241"/>
      <c r="CDX1728" s="241"/>
      <c r="CDY1728" s="241"/>
      <c r="CDZ1728" s="241"/>
      <c r="CEA1728" s="241"/>
      <c r="CEB1728" s="241"/>
      <c r="CEC1728" s="241"/>
      <c r="CED1728" s="241"/>
      <c r="CEE1728" s="241"/>
      <c r="CEF1728" s="241"/>
      <c r="CEG1728" s="241"/>
      <c r="CEH1728" s="241"/>
      <c r="CEI1728" s="241"/>
      <c r="CEJ1728" s="241"/>
      <c r="CEK1728" s="241"/>
      <c r="CEL1728" s="241"/>
      <c r="CEM1728" s="241"/>
      <c r="CEN1728" s="241"/>
      <c r="CEO1728" s="241"/>
      <c r="CEP1728" s="241"/>
      <c r="CEQ1728" s="241"/>
      <c r="CER1728" s="241"/>
      <c r="CES1728" s="241"/>
      <c r="CET1728" s="241"/>
      <c r="CEU1728" s="241"/>
      <c r="CEV1728" s="241"/>
      <c r="CEW1728" s="241"/>
      <c r="CEX1728" s="241"/>
      <c r="CEY1728" s="241"/>
      <c r="CEZ1728" s="241"/>
      <c r="CFA1728" s="241"/>
      <c r="CFB1728" s="241"/>
      <c r="CFC1728" s="241"/>
      <c r="CFD1728" s="241"/>
      <c r="CFE1728" s="241"/>
      <c r="CFF1728" s="241"/>
      <c r="CFG1728" s="241"/>
      <c r="CFH1728" s="241"/>
      <c r="CFI1728" s="241"/>
      <c r="CFJ1728" s="241"/>
      <c r="CFK1728" s="241"/>
      <c r="CFL1728" s="241"/>
      <c r="CFM1728" s="241"/>
      <c r="CFN1728" s="241"/>
      <c r="CFO1728" s="241"/>
      <c r="CFP1728" s="241"/>
      <c r="CFQ1728" s="241"/>
      <c r="CFR1728" s="241"/>
      <c r="CFS1728" s="241"/>
      <c r="CFT1728" s="241"/>
      <c r="CFU1728" s="241"/>
      <c r="CFV1728" s="241"/>
      <c r="CFW1728" s="241"/>
      <c r="CFX1728" s="241"/>
      <c r="CFY1728" s="241"/>
      <c r="CFZ1728" s="241"/>
      <c r="CGA1728" s="241"/>
      <c r="CGB1728" s="241"/>
      <c r="CGC1728" s="241"/>
      <c r="CGD1728" s="241"/>
      <c r="CGE1728" s="241"/>
      <c r="CGF1728" s="241"/>
      <c r="CGG1728" s="241"/>
      <c r="CGH1728" s="241"/>
      <c r="CGI1728" s="241"/>
      <c r="CGJ1728" s="241"/>
      <c r="CGK1728" s="241"/>
      <c r="CGL1728" s="241"/>
      <c r="CGM1728" s="241"/>
      <c r="CGN1728" s="241"/>
      <c r="CGO1728" s="241"/>
      <c r="CGP1728" s="241"/>
      <c r="CGQ1728" s="241"/>
      <c r="CGR1728" s="241"/>
      <c r="CGS1728" s="241"/>
      <c r="CGT1728" s="241"/>
      <c r="CGU1728" s="241"/>
      <c r="CGV1728" s="241"/>
      <c r="CGW1728" s="241"/>
      <c r="CGX1728" s="241"/>
      <c r="CGY1728" s="241"/>
      <c r="CGZ1728" s="241"/>
      <c r="CHA1728" s="241"/>
      <c r="CHB1728" s="241"/>
      <c r="CHC1728" s="241"/>
      <c r="CHD1728" s="241"/>
      <c r="CHE1728" s="241"/>
      <c r="CHF1728" s="241"/>
      <c r="CHG1728" s="241"/>
      <c r="CHH1728" s="241"/>
      <c r="CHI1728" s="241"/>
      <c r="CHJ1728" s="241"/>
      <c r="CHK1728" s="241"/>
      <c r="CHL1728" s="241"/>
      <c r="CHM1728" s="241"/>
      <c r="CHN1728" s="241"/>
      <c r="CHO1728" s="241"/>
      <c r="CHP1728" s="241"/>
      <c r="CHQ1728" s="241"/>
      <c r="CHR1728" s="241"/>
      <c r="CHS1728" s="241"/>
      <c r="CHT1728" s="241"/>
      <c r="CHU1728" s="241"/>
      <c r="CHV1728" s="241"/>
      <c r="CHW1728" s="241"/>
      <c r="CHX1728" s="241"/>
      <c r="CHY1728" s="241"/>
      <c r="CHZ1728" s="241"/>
      <c r="CIA1728" s="241"/>
      <c r="CIB1728" s="241"/>
      <c r="CIC1728" s="241"/>
      <c r="CID1728" s="241"/>
      <c r="CIE1728" s="241"/>
      <c r="CIF1728" s="241"/>
      <c r="CIG1728" s="241"/>
      <c r="CIH1728" s="241"/>
      <c r="CII1728" s="241"/>
      <c r="CIJ1728" s="241"/>
      <c r="CIK1728" s="241"/>
      <c r="CIL1728" s="241"/>
      <c r="CIM1728" s="241"/>
      <c r="CIN1728" s="241"/>
      <c r="CIO1728" s="241"/>
      <c r="CIP1728" s="241"/>
      <c r="CIQ1728" s="241"/>
      <c r="CIR1728" s="241"/>
      <c r="CIS1728" s="241"/>
      <c r="CIT1728" s="241"/>
      <c r="CIU1728" s="241"/>
      <c r="CIV1728" s="241"/>
      <c r="CIW1728" s="241"/>
      <c r="CIX1728" s="241"/>
      <c r="CIY1728" s="241"/>
      <c r="CIZ1728" s="241"/>
      <c r="CJA1728" s="241"/>
      <c r="CJB1728" s="241"/>
      <c r="CJC1728" s="241"/>
      <c r="CJD1728" s="241"/>
      <c r="CJE1728" s="241"/>
      <c r="CJF1728" s="241"/>
      <c r="CJG1728" s="241"/>
      <c r="CJH1728" s="241"/>
      <c r="CJI1728" s="241"/>
      <c r="CJJ1728" s="241"/>
      <c r="CJK1728" s="241"/>
      <c r="CJL1728" s="241"/>
      <c r="CJM1728" s="241"/>
      <c r="CJN1728" s="241"/>
      <c r="CJO1728" s="241"/>
      <c r="CJP1728" s="241"/>
      <c r="CJQ1728" s="241"/>
      <c r="CJR1728" s="241"/>
      <c r="CJS1728" s="241"/>
      <c r="CJT1728" s="241"/>
      <c r="CJU1728" s="241"/>
      <c r="CJV1728" s="241"/>
      <c r="CJW1728" s="241"/>
      <c r="CJX1728" s="241"/>
      <c r="CJY1728" s="241"/>
      <c r="CJZ1728" s="241"/>
      <c r="CKA1728" s="241"/>
      <c r="CKB1728" s="241"/>
      <c r="CKC1728" s="241"/>
      <c r="CKD1728" s="241"/>
      <c r="CKE1728" s="241"/>
      <c r="CKF1728" s="241"/>
      <c r="CKG1728" s="241"/>
      <c r="CKH1728" s="241"/>
      <c r="CKI1728" s="241"/>
      <c r="CKJ1728" s="241"/>
      <c r="CKK1728" s="241"/>
      <c r="CKL1728" s="241"/>
      <c r="CKM1728" s="241"/>
      <c r="CKN1728" s="241"/>
      <c r="CKO1728" s="241"/>
      <c r="CKP1728" s="241"/>
      <c r="CKQ1728" s="241"/>
      <c r="CKR1728" s="241"/>
      <c r="CKS1728" s="241"/>
      <c r="CKT1728" s="241"/>
      <c r="CKU1728" s="241"/>
      <c r="CKV1728" s="241"/>
      <c r="CKW1728" s="241"/>
      <c r="CKX1728" s="241"/>
      <c r="CKY1728" s="241"/>
      <c r="CKZ1728" s="241"/>
      <c r="CLA1728" s="241"/>
      <c r="CLB1728" s="241"/>
      <c r="CLC1728" s="241"/>
      <c r="CLD1728" s="241"/>
      <c r="CLE1728" s="241"/>
      <c r="CLF1728" s="241"/>
      <c r="CLG1728" s="241"/>
      <c r="CLH1728" s="241"/>
      <c r="CLI1728" s="241"/>
      <c r="CLJ1728" s="241"/>
      <c r="CLK1728" s="241"/>
      <c r="CLL1728" s="241"/>
      <c r="CLM1728" s="241"/>
      <c r="CLN1728" s="241"/>
      <c r="CLO1728" s="241"/>
      <c r="CLP1728" s="241"/>
      <c r="CLQ1728" s="241"/>
      <c r="CLR1728" s="241"/>
      <c r="CLS1728" s="241"/>
      <c r="CLT1728" s="241"/>
      <c r="CLU1728" s="241"/>
      <c r="CLV1728" s="241"/>
      <c r="CLW1728" s="241"/>
      <c r="CLX1728" s="241"/>
      <c r="CLY1728" s="241"/>
      <c r="CLZ1728" s="241"/>
      <c r="CMA1728" s="241"/>
      <c r="CMB1728" s="241"/>
      <c r="CMC1728" s="241"/>
      <c r="CMD1728" s="241"/>
      <c r="CME1728" s="241"/>
      <c r="CMF1728" s="241"/>
      <c r="CMG1728" s="241"/>
      <c r="CMH1728" s="241"/>
      <c r="CMI1728" s="241"/>
      <c r="CMJ1728" s="241"/>
      <c r="CMK1728" s="241"/>
      <c r="CML1728" s="241"/>
      <c r="CMM1728" s="241"/>
      <c r="CMN1728" s="241"/>
      <c r="CMO1728" s="241"/>
      <c r="CMP1728" s="241"/>
      <c r="CMQ1728" s="241"/>
      <c r="CMR1728" s="241"/>
      <c r="CMS1728" s="241"/>
      <c r="CMT1728" s="241"/>
      <c r="CMU1728" s="241"/>
      <c r="CMV1728" s="241"/>
      <c r="CMW1728" s="241"/>
      <c r="CMX1728" s="241"/>
      <c r="CMY1728" s="241"/>
      <c r="CMZ1728" s="241"/>
      <c r="CNA1728" s="241"/>
      <c r="CNB1728" s="241"/>
      <c r="CNC1728" s="241"/>
      <c r="CND1728" s="241"/>
      <c r="CNE1728" s="241"/>
      <c r="CNF1728" s="241"/>
      <c r="CNG1728" s="241"/>
      <c r="CNH1728" s="241"/>
      <c r="CNI1728" s="241"/>
      <c r="CNJ1728" s="241"/>
      <c r="CNK1728" s="241"/>
      <c r="CNL1728" s="241"/>
      <c r="CNM1728" s="241"/>
      <c r="CNN1728" s="241"/>
      <c r="CNO1728" s="241"/>
      <c r="CNP1728" s="241"/>
      <c r="CNQ1728" s="241"/>
      <c r="CNR1728" s="241"/>
      <c r="CNS1728" s="241"/>
      <c r="CNT1728" s="241"/>
      <c r="CNU1728" s="241"/>
      <c r="CNV1728" s="241"/>
      <c r="CNW1728" s="241"/>
      <c r="CNX1728" s="241"/>
      <c r="CNY1728" s="241"/>
      <c r="CNZ1728" s="241"/>
      <c r="COA1728" s="241"/>
      <c r="COB1728" s="241"/>
      <c r="COC1728" s="241"/>
      <c r="COD1728" s="241"/>
      <c r="COE1728" s="241"/>
      <c r="COF1728" s="241"/>
      <c r="COG1728" s="241"/>
      <c r="COH1728" s="241"/>
      <c r="COI1728" s="241"/>
      <c r="COJ1728" s="241"/>
      <c r="COK1728" s="241"/>
      <c r="COL1728" s="241"/>
      <c r="COM1728" s="241"/>
      <c r="CON1728" s="241"/>
      <c r="COO1728" s="241"/>
      <c r="COP1728" s="241"/>
      <c r="COQ1728" s="241"/>
      <c r="COR1728" s="241"/>
      <c r="COS1728" s="241"/>
      <c r="COT1728" s="241"/>
      <c r="COU1728" s="241"/>
      <c r="COV1728" s="241"/>
      <c r="COW1728" s="241"/>
      <c r="COX1728" s="241"/>
      <c r="COY1728" s="241"/>
      <c r="COZ1728" s="241"/>
      <c r="CPA1728" s="241"/>
      <c r="CPB1728" s="241"/>
      <c r="CPC1728" s="241"/>
      <c r="CPD1728" s="241"/>
      <c r="CPE1728" s="241"/>
      <c r="CPF1728" s="241"/>
      <c r="CPG1728" s="241"/>
      <c r="CPH1728" s="241"/>
      <c r="CPI1728" s="241"/>
      <c r="CPJ1728" s="241"/>
      <c r="CPK1728" s="241"/>
      <c r="CPL1728" s="241"/>
      <c r="CPM1728" s="241"/>
      <c r="CPN1728" s="241"/>
      <c r="CPO1728" s="241"/>
      <c r="CPP1728" s="241"/>
      <c r="CPQ1728" s="241"/>
      <c r="CPR1728" s="241"/>
      <c r="CPS1728" s="241"/>
      <c r="CPT1728" s="241"/>
      <c r="CPU1728" s="241"/>
      <c r="CPV1728" s="241"/>
      <c r="CPW1728" s="241"/>
      <c r="CPX1728" s="241"/>
      <c r="CPY1728" s="241"/>
      <c r="CPZ1728" s="241"/>
      <c r="CQA1728" s="241"/>
      <c r="CQB1728" s="241"/>
      <c r="CQC1728" s="241"/>
      <c r="CQD1728" s="241"/>
      <c r="CQE1728" s="241"/>
      <c r="CQF1728" s="241"/>
      <c r="CQG1728" s="241"/>
      <c r="CQH1728" s="241"/>
      <c r="CQI1728" s="241"/>
      <c r="CQJ1728" s="241"/>
      <c r="CQK1728" s="241"/>
      <c r="CQL1728" s="241"/>
      <c r="CQM1728" s="241"/>
      <c r="CQN1728" s="241"/>
      <c r="CQO1728" s="241"/>
      <c r="CQP1728" s="241"/>
      <c r="CQQ1728" s="241"/>
      <c r="CQR1728" s="241"/>
      <c r="CQS1728" s="241"/>
      <c r="CQT1728" s="241"/>
      <c r="CQU1728" s="241"/>
      <c r="CQV1728" s="241"/>
      <c r="CQW1728" s="241"/>
      <c r="CQX1728" s="241"/>
      <c r="CQY1728" s="241"/>
      <c r="CQZ1728" s="241"/>
      <c r="CRA1728" s="241"/>
      <c r="CRB1728" s="241"/>
      <c r="CRC1728" s="241"/>
      <c r="CRD1728" s="241"/>
      <c r="CRE1728" s="241"/>
      <c r="CRF1728" s="241"/>
      <c r="CRG1728" s="241"/>
      <c r="CRH1728" s="241"/>
      <c r="CRI1728" s="241"/>
      <c r="CRJ1728" s="241"/>
      <c r="CRK1728" s="241"/>
      <c r="CRL1728" s="241"/>
      <c r="CRM1728" s="241"/>
      <c r="CRN1728" s="241"/>
      <c r="CRO1728" s="241"/>
      <c r="CRP1728" s="241"/>
      <c r="CRQ1728" s="241"/>
      <c r="CRR1728" s="241"/>
      <c r="CRS1728" s="241"/>
      <c r="CRT1728" s="241"/>
      <c r="CRU1728" s="241"/>
      <c r="CRV1728" s="241"/>
      <c r="CRW1728" s="241"/>
      <c r="CRX1728" s="241"/>
      <c r="CRY1728" s="241"/>
      <c r="CRZ1728" s="241"/>
      <c r="CSA1728" s="241"/>
      <c r="CSB1728" s="241"/>
      <c r="CSC1728" s="241"/>
      <c r="CSD1728" s="241"/>
      <c r="CSE1728" s="241"/>
      <c r="CSF1728" s="241"/>
      <c r="CSG1728" s="241"/>
      <c r="CSH1728" s="241"/>
      <c r="CSI1728" s="241"/>
      <c r="CSJ1728" s="241"/>
      <c r="CSK1728" s="241"/>
      <c r="CSL1728" s="241"/>
      <c r="CSM1728" s="241"/>
      <c r="CSN1728" s="241"/>
      <c r="CSO1728" s="241"/>
      <c r="CSP1728" s="241"/>
      <c r="CSQ1728" s="241"/>
      <c r="CSR1728" s="241"/>
      <c r="CSS1728" s="241"/>
      <c r="CST1728" s="241"/>
      <c r="CSU1728" s="241"/>
      <c r="CSV1728" s="241"/>
      <c r="CSW1728" s="241"/>
      <c r="CSX1728" s="241"/>
      <c r="CSY1728" s="241"/>
      <c r="CSZ1728" s="241"/>
      <c r="CTA1728" s="241"/>
      <c r="CTB1728" s="241"/>
      <c r="CTC1728" s="241"/>
      <c r="CTD1728" s="241"/>
      <c r="CTE1728" s="241"/>
      <c r="CTF1728" s="241"/>
      <c r="CTG1728" s="241"/>
      <c r="CTH1728" s="241"/>
      <c r="CTI1728" s="241"/>
      <c r="CTJ1728" s="241"/>
      <c r="CTK1728" s="241"/>
      <c r="CTL1728" s="241"/>
      <c r="CTM1728" s="241"/>
      <c r="CTN1728" s="241"/>
      <c r="CTO1728" s="241"/>
      <c r="CTP1728" s="241"/>
      <c r="CTQ1728" s="241"/>
      <c r="CTR1728" s="241"/>
      <c r="CTS1728" s="241"/>
      <c r="CTT1728" s="241"/>
      <c r="CTU1728" s="241"/>
      <c r="CTV1728" s="241"/>
      <c r="CTW1728" s="241"/>
      <c r="CTX1728" s="241"/>
      <c r="CTY1728" s="241"/>
      <c r="CTZ1728" s="241"/>
      <c r="CUA1728" s="241"/>
      <c r="CUB1728" s="241"/>
      <c r="CUC1728" s="241"/>
      <c r="CUD1728" s="241"/>
      <c r="CUE1728" s="241"/>
      <c r="CUF1728" s="241"/>
      <c r="CUG1728" s="241"/>
      <c r="CUH1728" s="241"/>
      <c r="CUI1728" s="241"/>
      <c r="CUJ1728" s="241"/>
      <c r="CUK1728" s="241"/>
      <c r="CUL1728" s="241"/>
      <c r="CUM1728" s="241"/>
      <c r="CUN1728" s="241"/>
      <c r="CUO1728" s="241"/>
      <c r="CUP1728" s="241"/>
      <c r="CUQ1728" s="241"/>
      <c r="CUR1728" s="241"/>
      <c r="CUS1728" s="241"/>
      <c r="CUT1728" s="241"/>
      <c r="CUU1728" s="241"/>
      <c r="CUV1728" s="241"/>
      <c r="CUW1728" s="241"/>
      <c r="CUX1728" s="241"/>
      <c r="CUY1728" s="241"/>
      <c r="CUZ1728" s="241"/>
      <c r="CVA1728" s="241"/>
      <c r="CVB1728" s="241"/>
      <c r="CVC1728" s="241"/>
      <c r="CVD1728" s="241"/>
      <c r="CVE1728" s="241"/>
      <c r="CVF1728" s="241"/>
      <c r="CVG1728" s="241"/>
      <c r="CVH1728" s="241"/>
      <c r="CVI1728" s="241"/>
      <c r="CVJ1728" s="241"/>
      <c r="CVK1728" s="241"/>
      <c r="CVL1728" s="241"/>
      <c r="CVM1728" s="241"/>
      <c r="CVN1728" s="241"/>
      <c r="CVO1728" s="241"/>
      <c r="CVP1728" s="241"/>
      <c r="CVQ1728" s="241"/>
      <c r="CVR1728" s="241"/>
      <c r="CVS1728" s="241"/>
      <c r="CVT1728" s="241"/>
      <c r="CVU1728" s="241"/>
      <c r="CVV1728" s="241"/>
      <c r="CVW1728" s="241"/>
      <c r="CVX1728" s="241"/>
      <c r="CVY1728" s="241"/>
      <c r="CVZ1728" s="241"/>
      <c r="CWA1728" s="241"/>
      <c r="CWB1728" s="241"/>
      <c r="CWC1728" s="241"/>
      <c r="CWD1728" s="241"/>
      <c r="CWE1728" s="241"/>
      <c r="CWF1728" s="241"/>
      <c r="CWG1728" s="241"/>
      <c r="CWH1728" s="241"/>
      <c r="CWI1728" s="241"/>
      <c r="CWJ1728" s="241"/>
      <c r="CWK1728" s="241"/>
      <c r="CWL1728" s="241"/>
      <c r="CWM1728" s="241"/>
      <c r="CWN1728" s="241"/>
      <c r="CWO1728" s="241"/>
      <c r="CWP1728" s="241"/>
      <c r="CWQ1728" s="241"/>
      <c r="CWR1728" s="241"/>
      <c r="CWS1728" s="241"/>
      <c r="CWT1728" s="241"/>
      <c r="CWU1728" s="241"/>
      <c r="CWV1728" s="241"/>
      <c r="CWW1728" s="241"/>
      <c r="CWX1728" s="241"/>
      <c r="CWY1728" s="241"/>
      <c r="CWZ1728" s="241"/>
      <c r="CXA1728" s="241"/>
      <c r="CXB1728" s="241"/>
      <c r="CXC1728" s="241"/>
      <c r="CXD1728" s="241"/>
      <c r="CXE1728" s="241"/>
      <c r="CXF1728" s="241"/>
      <c r="CXG1728" s="241"/>
      <c r="CXH1728" s="241"/>
      <c r="CXI1728" s="241"/>
      <c r="CXJ1728" s="241"/>
      <c r="CXK1728" s="241"/>
      <c r="CXL1728" s="241"/>
      <c r="CXM1728" s="241"/>
      <c r="CXN1728" s="241"/>
      <c r="CXO1728" s="241"/>
      <c r="CXP1728" s="241"/>
      <c r="CXQ1728" s="241"/>
      <c r="CXR1728" s="241"/>
      <c r="CXS1728" s="241"/>
      <c r="CXT1728" s="241"/>
      <c r="CXU1728" s="241"/>
      <c r="CXV1728" s="241"/>
      <c r="CXW1728" s="241"/>
      <c r="CXX1728" s="241"/>
      <c r="CXY1728" s="241"/>
      <c r="CXZ1728" s="241"/>
      <c r="CYA1728" s="241"/>
      <c r="CYB1728" s="241"/>
      <c r="CYC1728" s="241"/>
      <c r="CYD1728" s="241"/>
      <c r="CYE1728" s="241"/>
      <c r="CYF1728" s="241"/>
      <c r="CYG1728" s="241"/>
      <c r="CYH1728" s="241"/>
      <c r="CYI1728" s="241"/>
      <c r="CYJ1728" s="241"/>
      <c r="CYK1728" s="241"/>
      <c r="CYL1728" s="241"/>
      <c r="CYM1728" s="241"/>
      <c r="CYN1728" s="241"/>
      <c r="CYO1728" s="241"/>
      <c r="CYP1728" s="241"/>
      <c r="CYQ1728" s="241"/>
      <c r="CYR1728" s="241"/>
      <c r="CYS1728" s="241"/>
      <c r="CYT1728" s="241"/>
      <c r="CYU1728" s="241"/>
      <c r="CYV1728" s="241"/>
      <c r="CYW1728" s="241"/>
      <c r="CYX1728" s="241"/>
      <c r="CYY1728" s="241"/>
      <c r="CYZ1728" s="241"/>
      <c r="CZA1728" s="241"/>
      <c r="CZB1728" s="241"/>
      <c r="CZC1728" s="241"/>
      <c r="CZD1728" s="241"/>
      <c r="CZE1728" s="241"/>
      <c r="CZF1728" s="241"/>
      <c r="CZG1728" s="241"/>
      <c r="CZH1728" s="241"/>
      <c r="CZI1728" s="241"/>
      <c r="CZJ1728" s="241"/>
      <c r="CZK1728" s="241"/>
      <c r="CZL1728" s="241"/>
      <c r="CZM1728" s="241"/>
      <c r="CZN1728" s="241"/>
      <c r="CZO1728" s="241"/>
      <c r="CZP1728" s="241"/>
      <c r="CZQ1728" s="241"/>
      <c r="CZR1728" s="241"/>
      <c r="CZS1728" s="241"/>
      <c r="CZT1728" s="241"/>
      <c r="CZU1728" s="241"/>
      <c r="CZV1728" s="241"/>
      <c r="CZW1728" s="241"/>
      <c r="CZX1728" s="241"/>
      <c r="CZY1728" s="241"/>
      <c r="CZZ1728" s="241"/>
      <c r="DAA1728" s="241"/>
      <c r="DAB1728" s="241"/>
      <c r="DAC1728" s="241"/>
      <c r="DAD1728" s="241"/>
      <c r="DAE1728" s="241"/>
      <c r="DAF1728" s="241"/>
      <c r="DAG1728" s="241"/>
      <c r="DAH1728" s="241"/>
      <c r="DAI1728" s="241"/>
      <c r="DAJ1728" s="241"/>
      <c r="DAK1728" s="241"/>
      <c r="DAL1728" s="241"/>
      <c r="DAM1728" s="241"/>
      <c r="DAN1728" s="241"/>
      <c r="DAO1728" s="241"/>
      <c r="DAP1728" s="241"/>
      <c r="DAQ1728" s="241"/>
      <c r="DAR1728" s="241"/>
      <c r="DAS1728" s="241"/>
      <c r="DAT1728" s="241"/>
      <c r="DAU1728" s="241"/>
      <c r="DAV1728" s="241"/>
      <c r="DAW1728" s="241"/>
      <c r="DAX1728" s="241"/>
      <c r="DAY1728" s="241"/>
      <c r="DAZ1728" s="241"/>
      <c r="DBA1728" s="241"/>
      <c r="DBB1728" s="241"/>
      <c r="DBC1728" s="241"/>
      <c r="DBD1728" s="241"/>
      <c r="DBE1728" s="241"/>
      <c r="DBF1728" s="241"/>
      <c r="DBG1728" s="241"/>
      <c r="DBH1728" s="241"/>
      <c r="DBI1728" s="241"/>
      <c r="DBJ1728" s="241"/>
      <c r="DBK1728" s="241"/>
      <c r="DBL1728" s="241"/>
      <c r="DBM1728" s="241"/>
      <c r="DBN1728" s="241"/>
      <c r="DBO1728" s="241"/>
      <c r="DBP1728" s="241"/>
      <c r="DBQ1728" s="241"/>
      <c r="DBR1728" s="241"/>
      <c r="DBS1728" s="241"/>
      <c r="DBT1728" s="241"/>
      <c r="DBU1728" s="241"/>
      <c r="DBV1728" s="241"/>
      <c r="DBW1728" s="241"/>
      <c r="DBX1728" s="241"/>
      <c r="DBY1728" s="241"/>
      <c r="DBZ1728" s="241"/>
      <c r="DCA1728" s="241"/>
      <c r="DCB1728" s="241"/>
      <c r="DCC1728" s="241"/>
      <c r="DCD1728" s="241"/>
      <c r="DCE1728" s="241"/>
      <c r="DCF1728" s="241"/>
      <c r="DCG1728" s="241"/>
      <c r="DCH1728" s="241"/>
      <c r="DCI1728" s="241"/>
      <c r="DCJ1728" s="241"/>
      <c r="DCK1728" s="241"/>
      <c r="DCL1728" s="241"/>
      <c r="DCM1728" s="241"/>
      <c r="DCN1728" s="241"/>
      <c r="DCO1728" s="241"/>
      <c r="DCP1728" s="241"/>
      <c r="DCQ1728" s="241"/>
      <c r="DCR1728" s="241"/>
      <c r="DCS1728" s="241"/>
      <c r="DCT1728" s="241"/>
      <c r="DCU1728" s="241"/>
      <c r="DCV1728" s="241"/>
      <c r="DCW1728" s="241"/>
      <c r="DCX1728" s="241"/>
      <c r="DCY1728" s="241"/>
      <c r="DCZ1728" s="241"/>
      <c r="DDA1728" s="241"/>
      <c r="DDB1728" s="241"/>
      <c r="DDC1728" s="241"/>
      <c r="DDD1728" s="241"/>
      <c r="DDE1728" s="241"/>
      <c r="DDF1728" s="241"/>
      <c r="DDG1728" s="241"/>
      <c r="DDH1728" s="241"/>
      <c r="DDI1728" s="241"/>
      <c r="DDJ1728" s="241"/>
      <c r="DDK1728" s="241"/>
      <c r="DDL1728" s="241"/>
      <c r="DDM1728" s="241"/>
      <c r="DDN1728" s="241"/>
      <c r="DDO1728" s="241"/>
      <c r="DDP1728" s="241"/>
      <c r="DDQ1728" s="241"/>
      <c r="DDR1728" s="241"/>
      <c r="DDS1728" s="241"/>
      <c r="DDT1728" s="241"/>
      <c r="DDU1728" s="241"/>
      <c r="DDV1728" s="241"/>
      <c r="DDW1728" s="241"/>
      <c r="DDX1728" s="241"/>
      <c r="DDY1728" s="241"/>
      <c r="DDZ1728" s="241"/>
      <c r="DEA1728" s="241"/>
      <c r="DEB1728" s="241"/>
      <c r="DEC1728" s="241"/>
      <c r="DED1728" s="241"/>
      <c r="DEE1728" s="241"/>
      <c r="DEF1728" s="241"/>
      <c r="DEG1728" s="241"/>
      <c r="DEH1728" s="241"/>
      <c r="DEI1728" s="241"/>
      <c r="DEJ1728" s="241"/>
      <c r="DEK1728" s="241"/>
      <c r="DEL1728" s="241"/>
      <c r="DEM1728" s="241"/>
      <c r="DEN1728" s="241"/>
      <c r="DEO1728" s="241"/>
      <c r="DEP1728" s="241"/>
      <c r="DEQ1728" s="241"/>
      <c r="DER1728" s="241"/>
      <c r="DES1728" s="241"/>
      <c r="DET1728" s="241"/>
      <c r="DEU1728" s="241"/>
      <c r="DEV1728" s="241"/>
      <c r="DEW1728" s="241"/>
      <c r="DEX1728" s="241"/>
      <c r="DEY1728" s="241"/>
      <c r="DEZ1728" s="241"/>
      <c r="DFA1728" s="241"/>
      <c r="DFB1728" s="241"/>
      <c r="DFC1728" s="241"/>
      <c r="DFD1728" s="241"/>
      <c r="DFE1728" s="241"/>
      <c r="DFF1728" s="241"/>
      <c r="DFG1728" s="241"/>
      <c r="DFH1728" s="241"/>
      <c r="DFI1728" s="241"/>
      <c r="DFJ1728" s="241"/>
      <c r="DFK1728" s="241"/>
      <c r="DFL1728" s="241"/>
      <c r="DFM1728" s="241"/>
      <c r="DFN1728" s="241"/>
      <c r="DFO1728" s="241"/>
      <c r="DFP1728" s="241"/>
      <c r="DFQ1728" s="241"/>
      <c r="DFR1728" s="241"/>
      <c r="DFS1728" s="241"/>
      <c r="DFT1728" s="241"/>
      <c r="DFU1728" s="241"/>
      <c r="DFV1728" s="241"/>
      <c r="DFW1728" s="241"/>
      <c r="DFX1728" s="241"/>
      <c r="DFY1728" s="241"/>
      <c r="DFZ1728" s="241"/>
      <c r="DGA1728" s="241"/>
      <c r="DGB1728" s="241"/>
      <c r="DGC1728" s="241"/>
      <c r="DGD1728" s="241"/>
      <c r="DGE1728" s="241"/>
      <c r="DGF1728" s="241"/>
      <c r="DGG1728" s="241"/>
      <c r="DGH1728" s="241"/>
      <c r="DGI1728" s="241"/>
      <c r="DGJ1728" s="241"/>
      <c r="DGK1728" s="241"/>
      <c r="DGL1728" s="241"/>
      <c r="DGM1728" s="241"/>
      <c r="DGN1728" s="241"/>
      <c r="DGO1728" s="241"/>
      <c r="DGP1728" s="241"/>
      <c r="DGQ1728" s="241"/>
      <c r="DGR1728" s="241"/>
      <c r="DGS1728" s="241"/>
      <c r="DGT1728" s="241"/>
      <c r="DGU1728" s="241"/>
      <c r="DGV1728" s="241"/>
      <c r="DGW1728" s="241"/>
      <c r="DGX1728" s="241"/>
      <c r="DGY1728" s="241"/>
      <c r="DGZ1728" s="241"/>
      <c r="DHA1728" s="241"/>
      <c r="DHB1728" s="241"/>
      <c r="DHC1728" s="241"/>
      <c r="DHD1728" s="241"/>
      <c r="DHE1728" s="241"/>
      <c r="DHF1728" s="241"/>
      <c r="DHG1728" s="241"/>
      <c r="DHH1728" s="241"/>
      <c r="DHI1728" s="241"/>
      <c r="DHJ1728" s="241"/>
      <c r="DHK1728" s="241"/>
      <c r="DHL1728" s="241"/>
      <c r="DHM1728" s="241"/>
      <c r="DHN1728" s="241"/>
      <c r="DHO1728" s="241"/>
      <c r="DHP1728" s="241"/>
      <c r="DHQ1728" s="241"/>
      <c r="DHR1728" s="241"/>
      <c r="DHS1728" s="241"/>
      <c r="DHT1728" s="241"/>
      <c r="DHU1728" s="241"/>
      <c r="DHV1728" s="241"/>
      <c r="DHW1728" s="241"/>
      <c r="DHX1728" s="241"/>
      <c r="DHY1728" s="241"/>
      <c r="DHZ1728" s="241"/>
      <c r="DIA1728" s="241"/>
      <c r="DIB1728" s="241"/>
      <c r="DIC1728" s="241"/>
      <c r="DID1728" s="241"/>
      <c r="DIE1728" s="241"/>
      <c r="DIF1728" s="241"/>
      <c r="DIG1728" s="241"/>
      <c r="DIH1728" s="241"/>
      <c r="DII1728" s="241"/>
      <c r="DIJ1728" s="241"/>
      <c r="DIK1728" s="241"/>
      <c r="DIL1728" s="241"/>
      <c r="DIM1728" s="241"/>
      <c r="DIN1728" s="241"/>
      <c r="DIO1728" s="241"/>
      <c r="DIP1728" s="241"/>
      <c r="DIQ1728" s="241"/>
      <c r="DIR1728" s="241"/>
      <c r="DIS1728" s="241"/>
      <c r="DIT1728" s="241"/>
      <c r="DIU1728" s="241"/>
      <c r="DIV1728" s="241"/>
      <c r="DIW1728" s="241"/>
      <c r="DIX1728" s="241"/>
      <c r="DIY1728" s="241"/>
      <c r="DIZ1728" s="241"/>
      <c r="DJA1728" s="241"/>
      <c r="DJB1728" s="241"/>
      <c r="DJC1728" s="241"/>
      <c r="DJD1728" s="241"/>
      <c r="DJE1728" s="241"/>
      <c r="DJF1728" s="241"/>
      <c r="DJG1728" s="241"/>
      <c r="DJH1728" s="241"/>
      <c r="DJI1728" s="241"/>
      <c r="DJJ1728" s="241"/>
      <c r="DJK1728" s="241"/>
      <c r="DJL1728" s="241"/>
      <c r="DJM1728" s="241"/>
      <c r="DJN1728" s="241"/>
      <c r="DJO1728" s="241"/>
      <c r="DJP1728" s="241"/>
      <c r="DJQ1728" s="241"/>
      <c r="DJR1728" s="241"/>
      <c r="DJS1728" s="241"/>
      <c r="DJT1728" s="241"/>
      <c r="DJU1728" s="241"/>
      <c r="DJV1728" s="241"/>
      <c r="DJW1728" s="241"/>
      <c r="DJX1728" s="241"/>
      <c r="DJY1728" s="241"/>
      <c r="DJZ1728" s="241"/>
      <c r="DKA1728" s="241"/>
      <c r="DKB1728" s="241"/>
      <c r="DKC1728" s="241"/>
      <c r="DKD1728" s="241"/>
      <c r="DKE1728" s="241"/>
      <c r="DKF1728" s="241"/>
      <c r="DKG1728" s="241"/>
      <c r="DKH1728" s="241"/>
      <c r="DKI1728" s="241"/>
      <c r="DKJ1728" s="241"/>
      <c r="DKK1728" s="241"/>
      <c r="DKL1728" s="241"/>
      <c r="DKM1728" s="241"/>
      <c r="DKN1728" s="241"/>
      <c r="DKO1728" s="241"/>
      <c r="DKP1728" s="241"/>
      <c r="DKQ1728" s="241"/>
      <c r="DKR1728" s="241"/>
      <c r="DKS1728" s="241"/>
      <c r="DKT1728" s="241"/>
      <c r="DKU1728" s="241"/>
      <c r="DKV1728" s="241"/>
      <c r="DKW1728" s="241"/>
      <c r="DKX1728" s="241"/>
      <c r="DKY1728" s="241"/>
      <c r="DKZ1728" s="241"/>
      <c r="DLA1728" s="241"/>
      <c r="DLB1728" s="241"/>
      <c r="DLC1728" s="241"/>
      <c r="DLD1728" s="241"/>
      <c r="DLE1728" s="241"/>
      <c r="DLF1728" s="241"/>
      <c r="DLG1728" s="241"/>
      <c r="DLH1728" s="241"/>
      <c r="DLI1728" s="241"/>
      <c r="DLJ1728" s="241"/>
      <c r="DLK1728" s="241"/>
      <c r="DLL1728" s="241"/>
      <c r="DLM1728" s="241"/>
      <c r="DLN1728" s="241"/>
      <c r="DLO1728" s="241"/>
      <c r="DLP1728" s="241"/>
      <c r="DLQ1728" s="241"/>
      <c r="DLR1728" s="241"/>
      <c r="DLS1728" s="241"/>
      <c r="DLT1728" s="241"/>
      <c r="DLU1728" s="241"/>
      <c r="DLV1728" s="241"/>
      <c r="DLW1728" s="241"/>
      <c r="DLX1728" s="241"/>
      <c r="DLY1728" s="241"/>
      <c r="DLZ1728" s="241"/>
      <c r="DMA1728" s="241"/>
      <c r="DMB1728" s="241"/>
      <c r="DMC1728" s="241"/>
      <c r="DMD1728" s="241"/>
      <c r="DME1728" s="241"/>
      <c r="DMF1728" s="241"/>
      <c r="DMG1728" s="241"/>
      <c r="DMH1728" s="241"/>
      <c r="DMI1728" s="241"/>
      <c r="DMJ1728" s="241"/>
      <c r="DMK1728" s="241"/>
      <c r="DML1728" s="241"/>
      <c r="DMM1728" s="241"/>
      <c r="DMN1728" s="241"/>
      <c r="DMO1728" s="241"/>
      <c r="DMP1728" s="241"/>
      <c r="DMQ1728" s="241"/>
      <c r="DMR1728" s="241"/>
      <c r="DMS1728" s="241"/>
      <c r="DMT1728" s="241"/>
      <c r="DMU1728" s="241"/>
      <c r="DMV1728" s="241"/>
      <c r="DMW1728" s="241"/>
      <c r="DMX1728" s="241"/>
      <c r="DMY1728" s="241"/>
      <c r="DMZ1728" s="241"/>
      <c r="DNA1728" s="241"/>
      <c r="DNB1728" s="241"/>
      <c r="DNC1728" s="241"/>
      <c r="DND1728" s="241"/>
      <c r="DNE1728" s="241"/>
      <c r="DNF1728" s="241"/>
      <c r="DNG1728" s="241"/>
      <c r="DNH1728" s="241"/>
      <c r="DNI1728" s="241"/>
      <c r="DNJ1728" s="241"/>
      <c r="DNK1728" s="241"/>
      <c r="DNL1728" s="241"/>
      <c r="DNM1728" s="241"/>
      <c r="DNN1728" s="241"/>
      <c r="DNO1728" s="241"/>
      <c r="DNP1728" s="241"/>
      <c r="DNQ1728" s="241"/>
      <c r="DNR1728" s="241"/>
      <c r="DNS1728" s="241"/>
      <c r="DNT1728" s="241"/>
      <c r="DNU1728" s="241"/>
      <c r="DNV1728" s="241"/>
      <c r="DNW1728" s="241"/>
      <c r="DNX1728" s="241"/>
      <c r="DNY1728" s="241"/>
      <c r="DNZ1728" s="241"/>
      <c r="DOA1728" s="241"/>
      <c r="DOB1728" s="241"/>
      <c r="DOC1728" s="241"/>
      <c r="DOD1728" s="241"/>
      <c r="DOE1728" s="241"/>
      <c r="DOF1728" s="241"/>
      <c r="DOG1728" s="241"/>
      <c r="DOH1728" s="241"/>
      <c r="DOI1728" s="241"/>
      <c r="DOJ1728" s="241"/>
      <c r="DOK1728" s="241"/>
      <c r="DOL1728" s="241"/>
      <c r="DOM1728" s="241"/>
      <c r="DON1728" s="241"/>
      <c r="DOO1728" s="241"/>
      <c r="DOP1728" s="241"/>
      <c r="DOQ1728" s="241"/>
      <c r="DOR1728" s="241"/>
      <c r="DOS1728" s="241"/>
      <c r="DOT1728" s="241"/>
      <c r="DOU1728" s="241"/>
      <c r="DOV1728" s="241"/>
      <c r="DOW1728" s="241"/>
      <c r="DOX1728" s="241"/>
      <c r="DOY1728" s="241"/>
      <c r="DOZ1728" s="241"/>
      <c r="DPA1728" s="241"/>
      <c r="DPB1728" s="241"/>
      <c r="DPC1728" s="241"/>
      <c r="DPD1728" s="241"/>
      <c r="DPE1728" s="241"/>
      <c r="DPF1728" s="241"/>
      <c r="DPG1728" s="241"/>
      <c r="DPH1728" s="241"/>
      <c r="DPI1728" s="241"/>
      <c r="DPJ1728" s="241"/>
      <c r="DPK1728" s="241"/>
      <c r="DPL1728" s="241"/>
      <c r="DPM1728" s="241"/>
      <c r="DPN1728" s="241"/>
      <c r="DPO1728" s="241"/>
      <c r="DPP1728" s="241"/>
      <c r="DPQ1728" s="241"/>
      <c r="DPR1728" s="241"/>
      <c r="DPS1728" s="241"/>
      <c r="DPT1728" s="241"/>
      <c r="DPU1728" s="241"/>
      <c r="DPV1728" s="241"/>
      <c r="DPW1728" s="241"/>
      <c r="DPX1728" s="241"/>
      <c r="DPY1728" s="241"/>
      <c r="DPZ1728" s="241"/>
      <c r="DQA1728" s="241"/>
      <c r="DQB1728" s="241"/>
      <c r="DQC1728" s="241"/>
      <c r="DQD1728" s="241"/>
      <c r="DQE1728" s="241"/>
      <c r="DQF1728" s="241"/>
      <c r="DQG1728" s="241"/>
      <c r="DQH1728" s="241"/>
      <c r="DQI1728" s="241"/>
      <c r="DQJ1728" s="241"/>
      <c r="DQK1728" s="241"/>
      <c r="DQL1728" s="241"/>
      <c r="DQM1728" s="241"/>
      <c r="DQN1728" s="241"/>
      <c r="DQO1728" s="241"/>
      <c r="DQP1728" s="241"/>
      <c r="DQQ1728" s="241"/>
      <c r="DQR1728" s="241"/>
      <c r="DQS1728" s="241"/>
      <c r="DQT1728" s="241"/>
      <c r="DQU1728" s="241"/>
      <c r="DQV1728" s="241"/>
      <c r="DQW1728" s="241"/>
      <c r="DQX1728" s="241"/>
      <c r="DQY1728" s="241"/>
      <c r="DQZ1728" s="241"/>
      <c r="DRA1728" s="241"/>
      <c r="DRB1728" s="241"/>
      <c r="DRC1728" s="241"/>
      <c r="DRD1728" s="241"/>
      <c r="DRE1728" s="241"/>
      <c r="DRF1728" s="241"/>
      <c r="DRG1728" s="241"/>
      <c r="DRH1728" s="241"/>
      <c r="DRI1728" s="241"/>
      <c r="DRJ1728" s="241"/>
      <c r="DRK1728" s="241"/>
      <c r="DRL1728" s="241"/>
      <c r="DRM1728" s="241"/>
      <c r="DRN1728" s="241"/>
      <c r="DRO1728" s="241"/>
      <c r="DRP1728" s="241"/>
      <c r="DRQ1728" s="241"/>
      <c r="DRR1728" s="241"/>
      <c r="DRS1728" s="241"/>
      <c r="DRT1728" s="241"/>
      <c r="DRU1728" s="241"/>
      <c r="DRV1728" s="241"/>
      <c r="DRW1728" s="241"/>
      <c r="DRX1728" s="241"/>
      <c r="DRY1728" s="241"/>
      <c r="DRZ1728" s="241"/>
      <c r="DSA1728" s="241"/>
      <c r="DSB1728" s="241"/>
      <c r="DSC1728" s="241"/>
      <c r="DSD1728" s="241"/>
      <c r="DSE1728" s="241"/>
      <c r="DSF1728" s="241"/>
      <c r="DSG1728" s="241"/>
      <c r="DSH1728" s="241"/>
      <c r="DSI1728" s="241"/>
      <c r="DSJ1728" s="241"/>
      <c r="DSK1728" s="241"/>
      <c r="DSL1728" s="241"/>
      <c r="DSM1728" s="241"/>
      <c r="DSN1728" s="241"/>
      <c r="DSO1728" s="241"/>
      <c r="DSP1728" s="241"/>
      <c r="DSQ1728" s="241"/>
      <c r="DSR1728" s="241"/>
      <c r="DSS1728" s="241"/>
      <c r="DST1728" s="241"/>
      <c r="DSU1728" s="241"/>
      <c r="DSV1728" s="241"/>
      <c r="DSW1728" s="241"/>
      <c r="DSX1728" s="241"/>
      <c r="DSY1728" s="241"/>
      <c r="DSZ1728" s="241"/>
      <c r="DTA1728" s="241"/>
      <c r="DTB1728" s="241"/>
      <c r="DTC1728" s="241"/>
      <c r="DTD1728" s="241"/>
      <c r="DTE1728" s="241"/>
      <c r="DTF1728" s="241"/>
      <c r="DTG1728" s="241"/>
      <c r="DTH1728" s="241"/>
      <c r="DTI1728" s="241"/>
      <c r="DTJ1728" s="241"/>
      <c r="DTK1728" s="241"/>
      <c r="DTL1728" s="241"/>
      <c r="DTM1728" s="241"/>
      <c r="DTN1728" s="241"/>
      <c r="DTO1728" s="241"/>
      <c r="DTP1728" s="241"/>
      <c r="DTQ1728" s="241"/>
      <c r="DTR1728" s="241"/>
      <c r="DTS1728" s="241"/>
      <c r="DTT1728" s="241"/>
      <c r="DTU1728" s="241"/>
      <c r="DTV1728" s="241"/>
      <c r="DTW1728" s="241"/>
      <c r="DTX1728" s="241"/>
      <c r="DTY1728" s="241"/>
      <c r="DTZ1728" s="241"/>
      <c r="DUA1728" s="241"/>
      <c r="DUB1728" s="241"/>
      <c r="DUC1728" s="241"/>
      <c r="DUD1728" s="241"/>
      <c r="DUE1728" s="241"/>
      <c r="DUF1728" s="241"/>
      <c r="DUG1728" s="241"/>
      <c r="DUH1728" s="241"/>
      <c r="DUI1728" s="241"/>
      <c r="DUJ1728" s="241"/>
      <c r="DUK1728" s="241"/>
      <c r="DUL1728" s="241"/>
      <c r="DUM1728" s="241"/>
      <c r="DUN1728" s="241"/>
      <c r="DUO1728" s="241"/>
      <c r="DUP1728" s="241"/>
      <c r="DUQ1728" s="241"/>
      <c r="DUR1728" s="241"/>
      <c r="DUS1728" s="241"/>
      <c r="DUT1728" s="241"/>
      <c r="DUU1728" s="241"/>
      <c r="DUV1728" s="241"/>
      <c r="DUW1728" s="241"/>
      <c r="DUX1728" s="241"/>
      <c r="DUY1728" s="241"/>
      <c r="DUZ1728" s="241"/>
      <c r="DVA1728" s="241"/>
      <c r="DVB1728" s="241"/>
      <c r="DVC1728" s="241"/>
      <c r="DVD1728" s="241"/>
      <c r="DVE1728" s="241"/>
      <c r="DVF1728" s="241"/>
      <c r="DVG1728" s="241"/>
      <c r="DVH1728" s="241"/>
      <c r="DVI1728" s="241"/>
      <c r="DVJ1728" s="241"/>
      <c r="DVK1728" s="241"/>
      <c r="DVL1728" s="241"/>
      <c r="DVM1728" s="241"/>
      <c r="DVN1728" s="241"/>
      <c r="DVO1728" s="241"/>
      <c r="DVP1728" s="241"/>
      <c r="DVQ1728" s="241"/>
      <c r="DVR1728" s="241"/>
      <c r="DVS1728" s="241"/>
      <c r="DVT1728" s="241"/>
      <c r="DVU1728" s="241"/>
      <c r="DVV1728" s="241"/>
      <c r="DVW1728" s="241"/>
      <c r="DVX1728" s="241"/>
      <c r="DVY1728" s="241"/>
      <c r="DVZ1728" s="241"/>
      <c r="DWA1728" s="241"/>
      <c r="DWB1728" s="241"/>
      <c r="DWC1728" s="241"/>
      <c r="DWD1728" s="241"/>
      <c r="DWE1728" s="241"/>
      <c r="DWF1728" s="241"/>
      <c r="DWG1728" s="241"/>
      <c r="DWH1728" s="241"/>
      <c r="DWI1728" s="241"/>
      <c r="DWJ1728" s="241"/>
      <c r="DWK1728" s="241"/>
      <c r="DWL1728" s="241"/>
      <c r="DWM1728" s="241"/>
      <c r="DWN1728" s="241"/>
      <c r="DWO1728" s="241"/>
      <c r="DWP1728" s="241"/>
      <c r="DWQ1728" s="241"/>
      <c r="DWR1728" s="241"/>
      <c r="DWS1728" s="241"/>
      <c r="DWT1728" s="241"/>
      <c r="DWU1728" s="241"/>
      <c r="DWV1728" s="241"/>
      <c r="DWW1728" s="241"/>
      <c r="DWX1728" s="241"/>
      <c r="DWY1728" s="241"/>
      <c r="DWZ1728" s="241"/>
      <c r="DXA1728" s="241"/>
      <c r="DXB1728" s="241"/>
      <c r="DXC1728" s="241"/>
      <c r="DXD1728" s="241"/>
      <c r="DXE1728" s="241"/>
      <c r="DXF1728" s="241"/>
      <c r="DXG1728" s="241"/>
      <c r="DXH1728" s="241"/>
      <c r="DXI1728" s="241"/>
      <c r="DXJ1728" s="241"/>
      <c r="DXK1728" s="241"/>
      <c r="DXL1728" s="241"/>
      <c r="DXM1728" s="241"/>
      <c r="DXN1728" s="241"/>
      <c r="DXO1728" s="241"/>
      <c r="DXP1728" s="241"/>
      <c r="DXQ1728" s="241"/>
      <c r="DXR1728" s="241"/>
      <c r="DXS1728" s="241"/>
      <c r="DXT1728" s="241"/>
      <c r="DXU1728" s="241"/>
      <c r="DXV1728" s="241"/>
      <c r="DXW1728" s="241"/>
      <c r="DXX1728" s="241"/>
      <c r="DXY1728" s="241"/>
      <c r="DXZ1728" s="241"/>
      <c r="DYA1728" s="241"/>
      <c r="DYB1728" s="241"/>
      <c r="DYC1728" s="241"/>
      <c r="DYD1728" s="241"/>
      <c r="DYE1728" s="241"/>
      <c r="DYF1728" s="241"/>
      <c r="DYG1728" s="241"/>
      <c r="DYH1728" s="241"/>
      <c r="DYI1728" s="241"/>
      <c r="DYJ1728" s="241"/>
      <c r="DYK1728" s="241"/>
      <c r="DYL1728" s="241"/>
      <c r="DYM1728" s="241"/>
      <c r="DYN1728" s="241"/>
      <c r="DYO1728" s="241"/>
      <c r="DYP1728" s="241"/>
      <c r="DYQ1728" s="241"/>
      <c r="DYR1728" s="241"/>
      <c r="DYS1728" s="241"/>
      <c r="DYT1728" s="241"/>
      <c r="DYU1728" s="241"/>
      <c r="DYV1728" s="241"/>
      <c r="DYW1728" s="241"/>
      <c r="DYX1728" s="241"/>
      <c r="DYY1728" s="241"/>
      <c r="DYZ1728" s="241"/>
      <c r="DZA1728" s="241"/>
      <c r="DZB1728" s="241"/>
      <c r="DZC1728" s="241"/>
      <c r="DZD1728" s="241"/>
      <c r="DZE1728" s="241"/>
      <c r="DZF1728" s="241"/>
      <c r="DZG1728" s="241"/>
      <c r="DZH1728" s="241"/>
      <c r="DZI1728" s="241"/>
      <c r="DZJ1728" s="241"/>
      <c r="DZK1728" s="241"/>
      <c r="DZL1728" s="241"/>
      <c r="DZM1728" s="241"/>
      <c r="DZN1728" s="241"/>
      <c r="DZO1728" s="241"/>
      <c r="DZP1728" s="241"/>
      <c r="DZQ1728" s="241"/>
      <c r="DZR1728" s="241"/>
      <c r="DZS1728" s="241"/>
      <c r="DZT1728" s="241"/>
      <c r="DZU1728" s="241"/>
      <c r="DZV1728" s="241"/>
      <c r="DZW1728" s="241"/>
      <c r="DZX1728" s="241"/>
      <c r="DZY1728" s="241"/>
      <c r="DZZ1728" s="241"/>
      <c r="EAA1728" s="241"/>
      <c r="EAB1728" s="241"/>
      <c r="EAC1728" s="241"/>
      <c r="EAD1728" s="241"/>
      <c r="EAE1728" s="241"/>
      <c r="EAF1728" s="241"/>
      <c r="EAG1728" s="241"/>
      <c r="EAH1728" s="241"/>
      <c r="EAI1728" s="241"/>
      <c r="EAJ1728" s="241"/>
      <c r="EAK1728" s="241"/>
      <c r="EAL1728" s="241"/>
      <c r="EAM1728" s="241"/>
      <c r="EAN1728" s="241"/>
      <c r="EAO1728" s="241"/>
      <c r="EAP1728" s="241"/>
      <c r="EAQ1728" s="241"/>
      <c r="EAR1728" s="241"/>
      <c r="EAS1728" s="241"/>
      <c r="EAT1728" s="241"/>
      <c r="EAU1728" s="241"/>
      <c r="EAV1728" s="241"/>
      <c r="EAW1728" s="241"/>
      <c r="EAX1728" s="241"/>
      <c r="EAY1728" s="241"/>
      <c r="EAZ1728" s="241"/>
      <c r="EBA1728" s="241"/>
      <c r="EBB1728" s="241"/>
      <c r="EBC1728" s="241"/>
      <c r="EBD1728" s="241"/>
      <c r="EBE1728" s="241"/>
      <c r="EBF1728" s="241"/>
      <c r="EBG1728" s="241"/>
      <c r="EBH1728" s="241"/>
      <c r="EBI1728" s="241"/>
      <c r="EBJ1728" s="241"/>
      <c r="EBK1728" s="241"/>
      <c r="EBL1728" s="241"/>
      <c r="EBM1728" s="241"/>
      <c r="EBN1728" s="241"/>
      <c r="EBO1728" s="241"/>
      <c r="EBP1728" s="241"/>
      <c r="EBQ1728" s="241"/>
      <c r="EBR1728" s="241"/>
      <c r="EBS1728" s="241"/>
      <c r="EBT1728" s="241"/>
      <c r="EBU1728" s="241"/>
      <c r="EBV1728" s="241"/>
      <c r="EBW1728" s="241"/>
      <c r="EBX1728" s="241"/>
      <c r="EBY1728" s="241"/>
      <c r="EBZ1728" s="241"/>
      <c r="ECA1728" s="241"/>
      <c r="ECB1728" s="241"/>
      <c r="ECC1728" s="241"/>
      <c r="ECD1728" s="241"/>
      <c r="ECE1728" s="241"/>
      <c r="ECF1728" s="241"/>
      <c r="ECG1728" s="241"/>
      <c r="ECH1728" s="241"/>
      <c r="ECI1728" s="241"/>
      <c r="ECJ1728" s="241"/>
      <c r="ECK1728" s="241"/>
      <c r="ECL1728" s="241"/>
      <c r="ECM1728" s="241"/>
      <c r="ECN1728" s="241"/>
      <c r="ECO1728" s="241"/>
      <c r="ECP1728" s="241"/>
      <c r="ECQ1728" s="241"/>
      <c r="ECR1728" s="241"/>
      <c r="ECS1728" s="241"/>
      <c r="ECT1728" s="241"/>
      <c r="ECU1728" s="241"/>
      <c r="ECV1728" s="241"/>
      <c r="ECW1728" s="241"/>
      <c r="ECX1728" s="241"/>
      <c r="ECY1728" s="241"/>
      <c r="ECZ1728" s="241"/>
      <c r="EDA1728" s="241"/>
      <c r="EDB1728" s="241"/>
      <c r="EDC1728" s="241"/>
      <c r="EDD1728" s="241"/>
      <c r="EDE1728" s="241"/>
      <c r="EDF1728" s="241"/>
      <c r="EDG1728" s="241"/>
      <c r="EDH1728" s="241"/>
      <c r="EDI1728" s="241"/>
      <c r="EDJ1728" s="241"/>
      <c r="EDK1728" s="241"/>
      <c r="EDL1728" s="241"/>
      <c r="EDM1728" s="241"/>
      <c r="EDN1728" s="241"/>
      <c r="EDO1728" s="241"/>
      <c r="EDP1728" s="241"/>
      <c r="EDQ1728" s="241"/>
      <c r="EDR1728" s="241"/>
      <c r="EDS1728" s="241"/>
      <c r="EDT1728" s="241"/>
      <c r="EDU1728" s="241"/>
      <c r="EDV1728" s="241"/>
      <c r="EDW1728" s="241"/>
      <c r="EDX1728" s="241"/>
      <c r="EDY1728" s="241"/>
      <c r="EDZ1728" s="241"/>
      <c r="EEA1728" s="241"/>
      <c r="EEB1728" s="241"/>
      <c r="EEC1728" s="241"/>
      <c r="EED1728" s="241"/>
      <c r="EEE1728" s="241"/>
      <c r="EEF1728" s="241"/>
      <c r="EEG1728" s="241"/>
      <c r="EEH1728" s="241"/>
      <c r="EEI1728" s="241"/>
      <c r="EEJ1728" s="241"/>
      <c r="EEK1728" s="241"/>
      <c r="EEL1728" s="241"/>
      <c r="EEM1728" s="241"/>
      <c r="EEN1728" s="241"/>
      <c r="EEO1728" s="241"/>
      <c r="EEP1728" s="241"/>
      <c r="EEQ1728" s="241"/>
      <c r="EER1728" s="241"/>
      <c r="EES1728" s="241"/>
      <c r="EET1728" s="241"/>
      <c r="EEU1728" s="241"/>
      <c r="EEV1728" s="241"/>
      <c r="EEW1728" s="241"/>
      <c r="EEX1728" s="241"/>
      <c r="EEY1728" s="241"/>
      <c r="EEZ1728" s="241"/>
      <c r="EFA1728" s="241"/>
      <c r="EFB1728" s="241"/>
      <c r="EFC1728" s="241"/>
      <c r="EFD1728" s="241"/>
      <c r="EFE1728" s="241"/>
      <c r="EFF1728" s="241"/>
      <c r="EFG1728" s="241"/>
      <c r="EFH1728" s="241"/>
      <c r="EFI1728" s="241"/>
      <c r="EFJ1728" s="241"/>
      <c r="EFK1728" s="241"/>
      <c r="EFL1728" s="241"/>
      <c r="EFM1728" s="241"/>
      <c r="EFN1728" s="241"/>
      <c r="EFO1728" s="241"/>
      <c r="EFP1728" s="241"/>
      <c r="EFQ1728" s="241"/>
      <c r="EFR1728" s="241"/>
      <c r="EFS1728" s="241"/>
      <c r="EFT1728" s="241"/>
      <c r="EFU1728" s="241"/>
      <c r="EFV1728" s="241"/>
      <c r="EFW1728" s="241"/>
      <c r="EFX1728" s="241"/>
      <c r="EFY1728" s="241"/>
      <c r="EFZ1728" s="241"/>
      <c r="EGA1728" s="241"/>
      <c r="EGB1728" s="241"/>
      <c r="EGC1728" s="241"/>
      <c r="EGD1728" s="241"/>
      <c r="EGE1728" s="241"/>
      <c r="EGF1728" s="241"/>
      <c r="EGG1728" s="241"/>
      <c r="EGH1728" s="241"/>
      <c r="EGI1728" s="241"/>
      <c r="EGJ1728" s="241"/>
      <c r="EGK1728" s="241"/>
      <c r="EGL1728" s="241"/>
      <c r="EGM1728" s="241"/>
      <c r="EGN1728" s="241"/>
      <c r="EGO1728" s="241"/>
      <c r="EGP1728" s="241"/>
      <c r="EGQ1728" s="241"/>
      <c r="EGR1728" s="241"/>
      <c r="EGS1728" s="241"/>
      <c r="EGT1728" s="241"/>
      <c r="EGU1728" s="241"/>
      <c r="EGV1728" s="241"/>
      <c r="EGW1728" s="241"/>
      <c r="EGX1728" s="241"/>
      <c r="EGY1728" s="241"/>
      <c r="EGZ1728" s="241"/>
      <c r="EHA1728" s="241"/>
      <c r="EHB1728" s="241"/>
      <c r="EHC1728" s="241"/>
      <c r="EHD1728" s="241"/>
      <c r="EHE1728" s="241"/>
      <c r="EHF1728" s="241"/>
      <c r="EHG1728" s="241"/>
      <c r="EHH1728" s="241"/>
      <c r="EHI1728" s="241"/>
      <c r="EHJ1728" s="241"/>
      <c r="EHK1728" s="241"/>
      <c r="EHL1728" s="241"/>
      <c r="EHM1728" s="241"/>
      <c r="EHN1728" s="241"/>
      <c r="EHO1728" s="241"/>
      <c r="EHP1728" s="241"/>
      <c r="EHQ1728" s="241"/>
      <c r="EHR1728" s="241"/>
      <c r="EHS1728" s="241"/>
      <c r="EHT1728" s="241"/>
      <c r="EHU1728" s="241"/>
      <c r="EHV1728" s="241"/>
      <c r="EHW1728" s="241"/>
      <c r="EHX1728" s="241"/>
      <c r="EHY1728" s="241"/>
      <c r="EHZ1728" s="241"/>
      <c r="EIA1728" s="241"/>
      <c r="EIB1728" s="241"/>
      <c r="EIC1728" s="241"/>
      <c r="EID1728" s="241"/>
      <c r="EIE1728" s="241"/>
      <c r="EIF1728" s="241"/>
      <c r="EIG1728" s="241"/>
      <c r="EIH1728" s="241"/>
      <c r="EII1728" s="241"/>
      <c r="EIJ1728" s="241"/>
      <c r="EIK1728" s="241"/>
      <c r="EIL1728" s="241"/>
      <c r="EIM1728" s="241"/>
      <c r="EIN1728" s="241"/>
      <c r="EIO1728" s="241"/>
      <c r="EIP1728" s="241"/>
      <c r="EIQ1728" s="241"/>
      <c r="EIR1728" s="241"/>
      <c r="EIS1728" s="241"/>
      <c r="EIT1728" s="241"/>
      <c r="EIU1728" s="241"/>
      <c r="EIV1728" s="241"/>
      <c r="EIW1728" s="241"/>
      <c r="EIX1728" s="241"/>
      <c r="EIY1728" s="241"/>
      <c r="EIZ1728" s="241"/>
      <c r="EJA1728" s="241"/>
      <c r="EJB1728" s="241"/>
      <c r="EJC1728" s="241"/>
      <c r="EJD1728" s="241"/>
      <c r="EJE1728" s="241"/>
      <c r="EJF1728" s="241"/>
      <c r="EJG1728" s="241"/>
      <c r="EJH1728" s="241"/>
      <c r="EJI1728" s="241"/>
      <c r="EJJ1728" s="241"/>
      <c r="EJK1728" s="241"/>
      <c r="EJL1728" s="241"/>
      <c r="EJM1728" s="241"/>
      <c r="EJN1728" s="241"/>
      <c r="EJO1728" s="241"/>
      <c r="EJP1728" s="241"/>
      <c r="EJQ1728" s="241"/>
      <c r="EJR1728" s="241"/>
      <c r="EJS1728" s="241"/>
      <c r="EJT1728" s="241"/>
      <c r="EJU1728" s="241"/>
      <c r="EJV1728" s="241"/>
      <c r="EJW1728" s="241"/>
      <c r="EJX1728" s="241"/>
      <c r="EJY1728" s="241"/>
      <c r="EJZ1728" s="241"/>
      <c r="EKA1728" s="241"/>
      <c r="EKB1728" s="241"/>
      <c r="EKC1728" s="241"/>
      <c r="EKD1728" s="241"/>
      <c r="EKE1728" s="241"/>
      <c r="EKF1728" s="241"/>
      <c r="EKG1728" s="241"/>
      <c r="EKH1728" s="241"/>
      <c r="EKI1728" s="241"/>
      <c r="EKJ1728" s="241"/>
      <c r="EKK1728" s="241"/>
      <c r="EKL1728" s="241"/>
      <c r="EKM1728" s="241"/>
      <c r="EKN1728" s="241"/>
      <c r="EKO1728" s="241"/>
      <c r="EKP1728" s="241"/>
      <c r="EKQ1728" s="241"/>
      <c r="EKR1728" s="241"/>
      <c r="EKS1728" s="241"/>
      <c r="EKT1728" s="241"/>
      <c r="EKU1728" s="241"/>
      <c r="EKV1728" s="241"/>
      <c r="EKW1728" s="241"/>
      <c r="EKX1728" s="241"/>
      <c r="EKY1728" s="241"/>
      <c r="EKZ1728" s="241"/>
      <c r="ELA1728" s="241"/>
      <c r="ELB1728" s="241"/>
      <c r="ELC1728" s="241"/>
      <c r="ELD1728" s="241"/>
      <c r="ELE1728" s="241"/>
      <c r="ELF1728" s="241"/>
      <c r="ELG1728" s="241"/>
      <c r="ELH1728" s="241"/>
      <c r="ELI1728" s="241"/>
      <c r="ELJ1728" s="241"/>
      <c r="ELK1728" s="241"/>
      <c r="ELL1728" s="241"/>
      <c r="ELM1728" s="241"/>
      <c r="ELN1728" s="241"/>
      <c r="ELO1728" s="241"/>
      <c r="ELP1728" s="241"/>
      <c r="ELQ1728" s="241"/>
      <c r="ELR1728" s="241"/>
      <c r="ELS1728" s="241"/>
      <c r="ELT1728" s="241"/>
      <c r="ELU1728" s="241"/>
      <c r="ELV1728" s="241"/>
      <c r="ELW1728" s="241"/>
      <c r="ELX1728" s="241"/>
      <c r="ELY1728" s="241"/>
      <c r="ELZ1728" s="241"/>
      <c r="EMA1728" s="241"/>
      <c r="EMB1728" s="241"/>
      <c r="EMC1728" s="241"/>
      <c r="EMD1728" s="241"/>
      <c r="EME1728" s="241"/>
      <c r="EMF1728" s="241"/>
      <c r="EMG1728" s="241"/>
      <c r="EMH1728" s="241"/>
      <c r="EMI1728" s="241"/>
      <c r="EMJ1728" s="241"/>
      <c r="EMK1728" s="241"/>
      <c r="EML1728" s="241"/>
      <c r="EMM1728" s="241"/>
      <c r="EMN1728" s="241"/>
      <c r="EMO1728" s="241"/>
      <c r="EMP1728" s="241"/>
      <c r="EMQ1728" s="241"/>
      <c r="EMR1728" s="241"/>
      <c r="EMS1728" s="241"/>
      <c r="EMT1728" s="241"/>
      <c r="EMU1728" s="241"/>
      <c r="EMV1728" s="241"/>
      <c r="EMW1728" s="241"/>
      <c r="EMX1728" s="241"/>
      <c r="EMY1728" s="241"/>
      <c r="EMZ1728" s="241"/>
      <c r="ENA1728" s="241"/>
      <c r="ENB1728" s="241"/>
      <c r="ENC1728" s="241"/>
      <c r="END1728" s="241"/>
      <c r="ENE1728" s="241"/>
      <c r="ENF1728" s="241"/>
      <c r="ENG1728" s="241"/>
      <c r="ENH1728" s="241"/>
      <c r="ENI1728" s="241"/>
      <c r="ENJ1728" s="241"/>
      <c r="ENK1728" s="241"/>
      <c r="ENL1728" s="241"/>
      <c r="ENM1728" s="241"/>
      <c r="ENN1728" s="241"/>
      <c r="ENO1728" s="241"/>
      <c r="ENP1728" s="241"/>
      <c r="ENQ1728" s="241"/>
      <c r="ENR1728" s="241"/>
      <c r="ENS1728" s="241"/>
      <c r="ENT1728" s="241"/>
      <c r="ENU1728" s="241"/>
      <c r="ENV1728" s="241"/>
      <c r="ENW1728" s="241"/>
      <c r="ENX1728" s="241"/>
      <c r="ENY1728" s="241"/>
      <c r="ENZ1728" s="241"/>
      <c r="EOA1728" s="241"/>
      <c r="EOB1728" s="241"/>
      <c r="EOC1728" s="241"/>
      <c r="EOD1728" s="241"/>
      <c r="EOE1728" s="241"/>
      <c r="EOF1728" s="241"/>
      <c r="EOG1728" s="241"/>
      <c r="EOH1728" s="241"/>
      <c r="EOI1728" s="241"/>
      <c r="EOJ1728" s="241"/>
      <c r="EOK1728" s="241"/>
      <c r="EOL1728" s="241"/>
      <c r="EOM1728" s="241"/>
      <c r="EON1728" s="241"/>
      <c r="EOO1728" s="241"/>
      <c r="EOP1728" s="241"/>
      <c r="EOQ1728" s="241"/>
      <c r="EOR1728" s="241"/>
      <c r="EOS1728" s="241"/>
      <c r="EOT1728" s="241"/>
      <c r="EOU1728" s="241"/>
      <c r="EOV1728" s="241"/>
      <c r="EOW1728" s="241"/>
      <c r="EOX1728" s="241"/>
      <c r="EOY1728" s="241"/>
      <c r="EOZ1728" s="241"/>
      <c r="EPA1728" s="241"/>
      <c r="EPB1728" s="241"/>
      <c r="EPC1728" s="241"/>
      <c r="EPD1728" s="241"/>
      <c r="EPE1728" s="241"/>
      <c r="EPF1728" s="241"/>
      <c r="EPG1728" s="241"/>
      <c r="EPH1728" s="241"/>
      <c r="EPI1728" s="241"/>
      <c r="EPJ1728" s="241"/>
      <c r="EPK1728" s="241"/>
      <c r="EPL1728" s="241"/>
      <c r="EPM1728" s="241"/>
      <c r="EPN1728" s="241"/>
      <c r="EPO1728" s="241"/>
      <c r="EPP1728" s="241"/>
      <c r="EPQ1728" s="241"/>
      <c r="EPR1728" s="241"/>
      <c r="EPS1728" s="241"/>
      <c r="EPT1728" s="241"/>
      <c r="EPU1728" s="241"/>
      <c r="EPV1728" s="241"/>
      <c r="EPW1728" s="241"/>
      <c r="EPX1728" s="241"/>
      <c r="EPY1728" s="241"/>
      <c r="EPZ1728" s="241"/>
      <c r="EQA1728" s="241"/>
      <c r="EQB1728" s="241"/>
      <c r="EQC1728" s="241"/>
      <c r="EQD1728" s="241"/>
      <c r="EQE1728" s="241"/>
      <c r="EQF1728" s="241"/>
      <c r="EQG1728" s="241"/>
      <c r="EQH1728" s="241"/>
      <c r="EQI1728" s="241"/>
      <c r="EQJ1728" s="241"/>
      <c r="EQK1728" s="241"/>
      <c r="EQL1728" s="241"/>
      <c r="EQM1728" s="241"/>
      <c r="EQN1728" s="241"/>
      <c r="EQO1728" s="241"/>
      <c r="EQP1728" s="241"/>
      <c r="EQQ1728" s="241"/>
      <c r="EQR1728" s="241"/>
      <c r="EQS1728" s="241"/>
      <c r="EQT1728" s="241"/>
      <c r="EQU1728" s="241"/>
      <c r="EQV1728" s="241"/>
      <c r="EQW1728" s="241"/>
      <c r="EQX1728" s="241"/>
      <c r="EQY1728" s="241"/>
      <c r="EQZ1728" s="241"/>
      <c r="ERA1728" s="241"/>
      <c r="ERB1728" s="241"/>
      <c r="ERC1728" s="241"/>
      <c r="ERD1728" s="241"/>
      <c r="ERE1728" s="241"/>
      <c r="ERF1728" s="241"/>
      <c r="ERG1728" s="241"/>
      <c r="ERH1728" s="241"/>
      <c r="ERI1728" s="241"/>
      <c r="ERJ1728" s="241"/>
      <c r="ERK1728" s="241"/>
      <c r="ERL1728" s="241"/>
      <c r="ERM1728" s="241"/>
      <c r="ERN1728" s="241"/>
      <c r="ERO1728" s="241"/>
      <c r="ERP1728" s="241"/>
      <c r="ERQ1728" s="241"/>
      <c r="ERR1728" s="241"/>
      <c r="ERS1728" s="241"/>
      <c r="ERT1728" s="241"/>
      <c r="ERU1728" s="241"/>
      <c r="ERV1728" s="241"/>
      <c r="ERW1728" s="241"/>
      <c r="ERX1728" s="241"/>
      <c r="ERY1728" s="241"/>
      <c r="ERZ1728" s="241"/>
      <c r="ESA1728" s="241"/>
      <c r="ESB1728" s="241"/>
      <c r="ESC1728" s="241"/>
      <c r="ESD1728" s="241"/>
      <c r="ESE1728" s="241"/>
      <c r="ESF1728" s="241"/>
      <c r="ESG1728" s="241"/>
      <c r="ESH1728" s="241"/>
      <c r="ESI1728" s="241"/>
      <c r="ESJ1728" s="241"/>
      <c r="ESK1728" s="241"/>
      <c r="ESL1728" s="241"/>
      <c r="ESM1728" s="241"/>
      <c r="ESN1728" s="241"/>
      <c r="ESO1728" s="241"/>
      <c r="ESP1728" s="241"/>
      <c r="ESQ1728" s="241"/>
      <c r="ESR1728" s="241"/>
      <c r="ESS1728" s="241"/>
      <c r="EST1728" s="241"/>
      <c r="ESU1728" s="241"/>
      <c r="ESV1728" s="241"/>
      <c r="ESW1728" s="241"/>
      <c r="ESX1728" s="241"/>
      <c r="ESY1728" s="241"/>
      <c r="ESZ1728" s="241"/>
      <c r="ETA1728" s="241"/>
      <c r="ETB1728" s="241"/>
      <c r="ETC1728" s="241"/>
      <c r="ETD1728" s="241"/>
      <c r="ETE1728" s="241"/>
      <c r="ETF1728" s="241"/>
      <c r="ETG1728" s="241"/>
      <c r="ETH1728" s="241"/>
      <c r="ETI1728" s="241"/>
      <c r="ETJ1728" s="241"/>
      <c r="ETK1728" s="241"/>
      <c r="ETL1728" s="241"/>
      <c r="ETM1728" s="241"/>
      <c r="ETN1728" s="241"/>
      <c r="ETO1728" s="241"/>
      <c r="ETP1728" s="241"/>
      <c r="ETQ1728" s="241"/>
      <c r="ETR1728" s="241"/>
      <c r="ETS1728" s="241"/>
      <c r="ETT1728" s="241"/>
      <c r="ETU1728" s="241"/>
      <c r="ETV1728" s="241"/>
      <c r="ETW1728" s="241"/>
      <c r="ETX1728" s="241"/>
      <c r="ETY1728" s="241"/>
      <c r="ETZ1728" s="241"/>
      <c r="EUA1728" s="241"/>
      <c r="EUB1728" s="241"/>
      <c r="EUC1728" s="241"/>
      <c r="EUD1728" s="241"/>
      <c r="EUE1728" s="241"/>
      <c r="EUF1728" s="241"/>
      <c r="EUG1728" s="241"/>
      <c r="EUH1728" s="241"/>
      <c r="EUI1728" s="241"/>
      <c r="EUJ1728" s="241"/>
      <c r="EUK1728" s="241"/>
      <c r="EUL1728" s="241"/>
      <c r="EUM1728" s="241"/>
      <c r="EUN1728" s="241"/>
      <c r="EUO1728" s="241"/>
      <c r="EUP1728" s="241"/>
      <c r="EUQ1728" s="241"/>
      <c r="EUR1728" s="241"/>
      <c r="EUS1728" s="241"/>
      <c r="EUT1728" s="241"/>
      <c r="EUU1728" s="241"/>
      <c r="EUV1728" s="241"/>
      <c r="EUW1728" s="241"/>
      <c r="EUX1728" s="241"/>
      <c r="EUY1728" s="241"/>
      <c r="EUZ1728" s="241"/>
      <c r="EVA1728" s="241"/>
      <c r="EVB1728" s="241"/>
      <c r="EVC1728" s="241"/>
      <c r="EVD1728" s="241"/>
      <c r="EVE1728" s="241"/>
      <c r="EVF1728" s="241"/>
      <c r="EVG1728" s="241"/>
      <c r="EVH1728" s="241"/>
      <c r="EVI1728" s="241"/>
      <c r="EVJ1728" s="241"/>
      <c r="EVK1728" s="241"/>
      <c r="EVL1728" s="241"/>
      <c r="EVM1728" s="241"/>
      <c r="EVN1728" s="241"/>
      <c r="EVO1728" s="241"/>
      <c r="EVP1728" s="241"/>
      <c r="EVQ1728" s="241"/>
      <c r="EVR1728" s="241"/>
      <c r="EVS1728" s="241"/>
      <c r="EVT1728" s="241"/>
      <c r="EVU1728" s="241"/>
      <c r="EVV1728" s="241"/>
      <c r="EVW1728" s="241"/>
      <c r="EVX1728" s="241"/>
      <c r="EVY1728" s="241"/>
      <c r="EVZ1728" s="241"/>
      <c r="EWA1728" s="241"/>
      <c r="EWB1728" s="241"/>
      <c r="EWC1728" s="241"/>
      <c r="EWD1728" s="241"/>
      <c r="EWE1728" s="241"/>
      <c r="EWF1728" s="241"/>
      <c r="EWG1728" s="241"/>
      <c r="EWH1728" s="241"/>
      <c r="EWI1728" s="241"/>
      <c r="EWJ1728" s="241"/>
      <c r="EWK1728" s="241"/>
      <c r="EWL1728" s="241"/>
      <c r="EWM1728" s="241"/>
      <c r="EWN1728" s="241"/>
      <c r="EWO1728" s="241"/>
      <c r="EWP1728" s="241"/>
      <c r="EWQ1728" s="241"/>
      <c r="EWR1728" s="241"/>
      <c r="EWS1728" s="241"/>
      <c r="EWT1728" s="241"/>
      <c r="EWU1728" s="241"/>
      <c r="EWV1728" s="241"/>
      <c r="EWW1728" s="241"/>
      <c r="EWX1728" s="241"/>
      <c r="EWY1728" s="241"/>
      <c r="EWZ1728" s="241"/>
      <c r="EXA1728" s="241"/>
      <c r="EXB1728" s="241"/>
      <c r="EXC1728" s="241"/>
      <c r="EXD1728" s="241"/>
      <c r="EXE1728" s="241"/>
      <c r="EXF1728" s="241"/>
      <c r="EXG1728" s="241"/>
      <c r="EXH1728" s="241"/>
      <c r="EXI1728" s="241"/>
      <c r="EXJ1728" s="241"/>
      <c r="EXK1728" s="241"/>
      <c r="EXL1728" s="241"/>
      <c r="EXM1728" s="241"/>
      <c r="EXN1728" s="241"/>
      <c r="EXO1728" s="241"/>
      <c r="EXP1728" s="241"/>
      <c r="EXQ1728" s="241"/>
      <c r="EXR1728" s="241"/>
      <c r="EXS1728" s="241"/>
      <c r="EXT1728" s="241"/>
      <c r="EXU1728" s="241"/>
      <c r="EXV1728" s="241"/>
      <c r="EXW1728" s="241"/>
      <c r="EXX1728" s="241"/>
      <c r="EXY1728" s="241"/>
      <c r="EXZ1728" s="241"/>
      <c r="EYA1728" s="241"/>
      <c r="EYB1728" s="241"/>
      <c r="EYC1728" s="241"/>
      <c r="EYD1728" s="241"/>
      <c r="EYE1728" s="241"/>
      <c r="EYF1728" s="241"/>
      <c r="EYG1728" s="241"/>
      <c r="EYH1728" s="241"/>
      <c r="EYI1728" s="241"/>
      <c r="EYJ1728" s="241"/>
      <c r="EYK1728" s="241"/>
      <c r="EYL1728" s="241"/>
      <c r="EYM1728" s="241"/>
      <c r="EYN1728" s="241"/>
      <c r="EYO1728" s="241"/>
      <c r="EYP1728" s="241"/>
      <c r="EYQ1728" s="241"/>
      <c r="EYR1728" s="241"/>
      <c r="EYS1728" s="241"/>
      <c r="EYT1728" s="241"/>
      <c r="EYU1728" s="241"/>
      <c r="EYV1728" s="241"/>
      <c r="EYW1728" s="241"/>
      <c r="EYX1728" s="241"/>
      <c r="EYY1728" s="241"/>
      <c r="EYZ1728" s="241"/>
      <c r="EZA1728" s="241"/>
      <c r="EZB1728" s="241"/>
      <c r="EZC1728" s="241"/>
      <c r="EZD1728" s="241"/>
      <c r="EZE1728" s="241"/>
      <c r="EZF1728" s="241"/>
      <c r="EZG1728" s="241"/>
      <c r="EZH1728" s="241"/>
      <c r="EZI1728" s="241"/>
      <c r="EZJ1728" s="241"/>
      <c r="EZK1728" s="241"/>
      <c r="EZL1728" s="241"/>
      <c r="EZM1728" s="241"/>
      <c r="EZN1728" s="241"/>
      <c r="EZO1728" s="241"/>
      <c r="EZP1728" s="241"/>
      <c r="EZQ1728" s="241"/>
      <c r="EZR1728" s="241"/>
      <c r="EZS1728" s="241"/>
      <c r="EZT1728" s="241"/>
      <c r="EZU1728" s="241"/>
      <c r="EZV1728" s="241"/>
      <c r="EZW1728" s="241"/>
      <c r="EZX1728" s="241"/>
      <c r="EZY1728" s="241"/>
      <c r="EZZ1728" s="241"/>
      <c r="FAA1728" s="241"/>
      <c r="FAB1728" s="241"/>
      <c r="FAC1728" s="241"/>
      <c r="FAD1728" s="241"/>
      <c r="FAE1728" s="241"/>
      <c r="FAF1728" s="241"/>
      <c r="FAG1728" s="241"/>
      <c r="FAH1728" s="241"/>
      <c r="FAI1728" s="241"/>
      <c r="FAJ1728" s="241"/>
      <c r="FAK1728" s="241"/>
      <c r="FAL1728" s="241"/>
      <c r="FAM1728" s="241"/>
      <c r="FAN1728" s="241"/>
      <c r="FAO1728" s="241"/>
      <c r="FAP1728" s="241"/>
      <c r="FAQ1728" s="241"/>
      <c r="FAR1728" s="241"/>
      <c r="FAS1728" s="241"/>
      <c r="FAT1728" s="241"/>
      <c r="FAU1728" s="241"/>
      <c r="FAV1728" s="241"/>
      <c r="FAW1728" s="241"/>
      <c r="FAX1728" s="241"/>
      <c r="FAY1728" s="241"/>
      <c r="FAZ1728" s="241"/>
      <c r="FBA1728" s="241"/>
      <c r="FBB1728" s="241"/>
      <c r="FBC1728" s="241"/>
      <c r="FBD1728" s="241"/>
      <c r="FBE1728" s="241"/>
      <c r="FBF1728" s="241"/>
      <c r="FBG1728" s="241"/>
      <c r="FBH1728" s="241"/>
      <c r="FBI1728" s="241"/>
      <c r="FBJ1728" s="241"/>
      <c r="FBK1728" s="241"/>
      <c r="FBL1728" s="241"/>
      <c r="FBM1728" s="241"/>
      <c r="FBN1728" s="241"/>
      <c r="FBO1728" s="241"/>
      <c r="FBP1728" s="241"/>
      <c r="FBQ1728" s="241"/>
      <c r="FBR1728" s="241"/>
      <c r="FBS1728" s="241"/>
      <c r="FBT1728" s="241"/>
      <c r="FBU1728" s="241"/>
      <c r="FBV1728" s="241"/>
      <c r="FBW1728" s="241"/>
      <c r="FBX1728" s="241"/>
      <c r="FBY1728" s="241"/>
      <c r="FBZ1728" s="241"/>
      <c r="FCA1728" s="241"/>
      <c r="FCB1728" s="241"/>
      <c r="FCC1728" s="241"/>
      <c r="FCD1728" s="241"/>
      <c r="FCE1728" s="241"/>
      <c r="FCF1728" s="241"/>
      <c r="FCG1728" s="241"/>
      <c r="FCH1728" s="241"/>
      <c r="FCI1728" s="241"/>
      <c r="FCJ1728" s="241"/>
      <c r="FCK1728" s="241"/>
      <c r="FCL1728" s="241"/>
      <c r="FCM1728" s="241"/>
      <c r="FCN1728" s="241"/>
      <c r="FCO1728" s="241"/>
      <c r="FCP1728" s="241"/>
      <c r="FCQ1728" s="241"/>
      <c r="FCR1728" s="241"/>
      <c r="FCS1728" s="241"/>
      <c r="FCT1728" s="241"/>
      <c r="FCU1728" s="241"/>
      <c r="FCV1728" s="241"/>
      <c r="FCW1728" s="241"/>
      <c r="FCX1728" s="241"/>
      <c r="FCY1728" s="241"/>
      <c r="FCZ1728" s="241"/>
      <c r="FDA1728" s="241"/>
      <c r="FDB1728" s="241"/>
      <c r="FDC1728" s="241"/>
      <c r="FDD1728" s="241"/>
      <c r="FDE1728" s="241"/>
      <c r="FDF1728" s="241"/>
      <c r="FDG1728" s="241"/>
      <c r="FDH1728" s="241"/>
      <c r="FDI1728" s="241"/>
      <c r="FDJ1728" s="241"/>
      <c r="FDK1728" s="241"/>
      <c r="FDL1728" s="241"/>
      <c r="FDM1728" s="241"/>
      <c r="FDN1728" s="241"/>
      <c r="FDO1728" s="241"/>
      <c r="FDP1728" s="241"/>
      <c r="FDQ1728" s="241"/>
      <c r="FDR1728" s="241"/>
      <c r="FDS1728" s="241"/>
      <c r="FDT1728" s="241"/>
      <c r="FDU1728" s="241"/>
      <c r="FDV1728" s="241"/>
      <c r="FDW1728" s="241"/>
      <c r="FDX1728" s="241"/>
      <c r="FDY1728" s="241"/>
      <c r="FDZ1728" s="241"/>
      <c r="FEA1728" s="241"/>
      <c r="FEB1728" s="241"/>
      <c r="FEC1728" s="241"/>
      <c r="FED1728" s="241"/>
      <c r="FEE1728" s="241"/>
      <c r="FEF1728" s="241"/>
      <c r="FEG1728" s="241"/>
      <c r="FEH1728" s="241"/>
      <c r="FEI1728" s="241"/>
      <c r="FEJ1728" s="241"/>
      <c r="FEK1728" s="241"/>
      <c r="FEL1728" s="241"/>
      <c r="FEM1728" s="241"/>
      <c r="FEN1728" s="241"/>
      <c r="FEO1728" s="241"/>
      <c r="FEP1728" s="241"/>
      <c r="FEQ1728" s="241"/>
      <c r="FER1728" s="241"/>
      <c r="FES1728" s="241"/>
      <c r="FET1728" s="241"/>
      <c r="FEU1728" s="241"/>
      <c r="FEV1728" s="241"/>
      <c r="FEW1728" s="241"/>
      <c r="FEX1728" s="241"/>
      <c r="FEY1728" s="241"/>
      <c r="FEZ1728" s="241"/>
      <c r="FFA1728" s="241"/>
      <c r="FFB1728" s="241"/>
      <c r="FFC1728" s="241"/>
      <c r="FFD1728" s="241"/>
      <c r="FFE1728" s="241"/>
      <c r="FFF1728" s="241"/>
      <c r="FFG1728" s="241"/>
      <c r="FFH1728" s="241"/>
      <c r="FFI1728" s="241"/>
      <c r="FFJ1728" s="241"/>
      <c r="FFK1728" s="241"/>
      <c r="FFL1728" s="241"/>
      <c r="FFM1728" s="241"/>
      <c r="FFN1728" s="241"/>
      <c r="FFO1728" s="241"/>
      <c r="FFP1728" s="241"/>
      <c r="FFQ1728" s="241"/>
      <c r="FFR1728" s="241"/>
      <c r="FFS1728" s="241"/>
      <c r="FFT1728" s="241"/>
      <c r="FFU1728" s="241"/>
      <c r="FFV1728" s="241"/>
      <c r="FFW1728" s="241"/>
      <c r="FFX1728" s="241"/>
      <c r="FFY1728" s="241"/>
      <c r="FFZ1728" s="241"/>
      <c r="FGA1728" s="241"/>
      <c r="FGB1728" s="241"/>
      <c r="FGC1728" s="241"/>
      <c r="FGD1728" s="241"/>
      <c r="FGE1728" s="241"/>
      <c r="FGF1728" s="241"/>
      <c r="FGG1728" s="241"/>
      <c r="FGH1728" s="241"/>
      <c r="FGI1728" s="241"/>
      <c r="FGJ1728" s="241"/>
      <c r="FGK1728" s="241"/>
      <c r="FGL1728" s="241"/>
      <c r="FGM1728" s="241"/>
      <c r="FGN1728" s="241"/>
      <c r="FGO1728" s="241"/>
      <c r="FGP1728" s="241"/>
      <c r="FGQ1728" s="241"/>
      <c r="FGR1728" s="241"/>
      <c r="FGS1728" s="241"/>
      <c r="FGT1728" s="241"/>
      <c r="FGU1728" s="241"/>
      <c r="FGV1728" s="241"/>
      <c r="FGW1728" s="241"/>
      <c r="FGX1728" s="241"/>
      <c r="FGY1728" s="241"/>
      <c r="FGZ1728" s="241"/>
      <c r="FHA1728" s="241"/>
      <c r="FHB1728" s="241"/>
      <c r="FHC1728" s="241"/>
      <c r="FHD1728" s="241"/>
      <c r="FHE1728" s="241"/>
      <c r="FHF1728" s="241"/>
      <c r="FHG1728" s="241"/>
      <c r="FHH1728" s="241"/>
      <c r="FHI1728" s="241"/>
      <c r="FHJ1728" s="241"/>
      <c r="FHK1728" s="241"/>
      <c r="FHL1728" s="241"/>
      <c r="FHM1728" s="241"/>
      <c r="FHN1728" s="241"/>
      <c r="FHO1728" s="241"/>
      <c r="FHP1728" s="241"/>
      <c r="FHQ1728" s="241"/>
      <c r="FHR1728" s="241"/>
      <c r="FHS1728" s="241"/>
      <c r="FHT1728" s="241"/>
      <c r="FHU1728" s="241"/>
      <c r="FHV1728" s="241"/>
      <c r="FHW1728" s="241"/>
      <c r="FHX1728" s="241"/>
      <c r="FHY1728" s="241"/>
      <c r="FHZ1728" s="241"/>
      <c r="FIA1728" s="241"/>
      <c r="FIB1728" s="241"/>
      <c r="FIC1728" s="241"/>
      <c r="FID1728" s="241"/>
      <c r="FIE1728" s="241"/>
      <c r="FIF1728" s="241"/>
      <c r="FIG1728" s="241"/>
      <c r="FIH1728" s="241"/>
      <c r="FII1728" s="241"/>
      <c r="FIJ1728" s="241"/>
      <c r="FIK1728" s="241"/>
      <c r="FIL1728" s="241"/>
      <c r="FIM1728" s="241"/>
      <c r="FIN1728" s="241"/>
      <c r="FIO1728" s="241"/>
      <c r="FIP1728" s="241"/>
      <c r="FIQ1728" s="241"/>
      <c r="FIR1728" s="241"/>
      <c r="FIS1728" s="241"/>
      <c r="FIT1728" s="241"/>
      <c r="FIU1728" s="241"/>
      <c r="FIV1728" s="241"/>
      <c r="FIW1728" s="241"/>
      <c r="FIX1728" s="241"/>
      <c r="FIY1728" s="241"/>
      <c r="FIZ1728" s="241"/>
      <c r="FJA1728" s="241"/>
      <c r="FJB1728" s="241"/>
      <c r="FJC1728" s="241"/>
      <c r="FJD1728" s="241"/>
      <c r="FJE1728" s="241"/>
      <c r="FJF1728" s="241"/>
      <c r="FJG1728" s="241"/>
      <c r="FJH1728" s="241"/>
      <c r="FJI1728" s="241"/>
      <c r="FJJ1728" s="241"/>
      <c r="FJK1728" s="241"/>
      <c r="FJL1728" s="241"/>
      <c r="FJM1728" s="241"/>
      <c r="FJN1728" s="241"/>
      <c r="FJO1728" s="241"/>
      <c r="FJP1728" s="241"/>
      <c r="FJQ1728" s="241"/>
      <c r="FJR1728" s="241"/>
      <c r="FJS1728" s="241"/>
      <c r="FJT1728" s="241"/>
      <c r="FJU1728" s="241"/>
      <c r="FJV1728" s="241"/>
      <c r="FJW1728" s="241"/>
      <c r="FJX1728" s="241"/>
      <c r="FJY1728" s="241"/>
      <c r="FJZ1728" s="241"/>
      <c r="FKA1728" s="241"/>
      <c r="FKB1728" s="241"/>
      <c r="FKC1728" s="241"/>
      <c r="FKD1728" s="241"/>
      <c r="FKE1728" s="241"/>
      <c r="FKF1728" s="241"/>
      <c r="FKG1728" s="241"/>
      <c r="FKH1728" s="241"/>
      <c r="FKI1728" s="241"/>
      <c r="FKJ1728" s="241"/>
      <c r="FKK1728" s="241"/>
      <c r="FKL1728" s="241"/>
      <c r="FKM1728" s="241"/>
      <c r="FKN1728" s="241"/>
      <c r="FKO1728" s="241"/>
      <c r="FKP1728" s="241"/>
      <c r="FKQ1728" s="241"/>
      <c r="FKR1728" s="241"/>
      <c r="FKS1728" s="241"/>
      <c r="FKT1728" s="241"/>
      <c r="FKU1728" s="241"/>
      <c r="FKV1728" s="241"/>
      <c r="FKW1728" s="241"/>
      <c r="FKX1728" s="241"/>
      <c r="FKY1728" s="241"/>
      <c r="FKZ1728" s="241"/>
      <c r="FLA1728" s="241"/>
      <c r="FLB1728" s="241"/>
      <c r="FLC1728" s="241"/>
      <c r="FLD1728" s="241"/>
      <c r="FLE1728" s="241"/>
      <c r="FLF1728" s="241"/>
      <c r="FLG1728" s="241"/>
      <c r="FLH1728" s="241"/>
      <c r="FLI1728" s="241"/>
      <c r="FLJ1728" s="241"/>
      <c r="FLK1728" s="241"/>
      <c r="FLL1728" s="241"/>
      <c r="FLM1728" s="241"/>
      <c r="FLN1728" s="241"/>
      <c r="FLO1728" s="241"/>
      <c r="FLP1728" s="241"/>
      <c r="FLQ1728" s="241"/>
      <c r="FLR1728" s="241"/>
      <c r="FLS1728" s="241"/>
      <c r="FLT1728" s="241"/>
      <c r="FLU1728" s="241"/>
      <c r="FLV1728" s="241"/>
      <c r="FLW1728" s="241"/>
      <c r="FLX1728" s="241"/>
      <c r="FLY1728" s="241"/>
      <c r="FLZ1728" s="241"/>
      <c r="FMA1728" s="241"/>
      <c r="FMB1728" s="241"/>
      <c r="FMC1728" s="241"/>
      <c r="FMD1728" s="241"/>
      <c r="FME1728" s="241"/>
      <c r="FMF1728" s="241"/>
      <c r="FMG1728" s="241"/>
      <c r="FMH1728" s="241"/>
      <c r="FMI1728" s="241"/>
      <c r="FMJ1728" s="241"/>
      <c r="FMK1728" s="241"/>
      <c r="FML1728" s="241"/>
      <c r="FMM1728" s="241"/>
      <c r="FMN1728" s="241"/>
      <c r="FMO1728" s="241"/>
      <c r="FMP1728" s="241"/>
      <c r="FMQ1728" s="241"/>
      <c r="FMR1728" s="241"/>
      <c r="FMS1728" s="241"/>
      <c r="FMT1728" s="241"/>
      <c r="FMU1728" s="241"/>
      <c r="FMV1728" s="241"/>
      <c r="FMW1728" s="241"/>
      <c r="FMX1728" s="241"/>
      <c r="FMY1728" s="241"/>
      <c r="FMZ1728" s="241"/>
      <c r="FNA1728" s="241"/>
      <c r="FNB1728" s="241"/>
      <c r="FNC1728" s="241"/>
      <c r="FND1728" s="241"/>
      <c r="FNE1728" s="241"/>
      <c r="FNF1728" s="241"/>
      <c r="FNG1728" s="241"/>
      <c r="FNH1728" s="241"/>
      <c r="FNI1728" s="241"/>
      <c r="FNJ1728" s="241"/>
      <c r="FNK1728" s="241"/>
      <c r="FNL1728" s="241"/>
      <c r="FNM1728" s="241"/>
      <c r="FNN1728" s="241"/>
      <c r="FNO1728" s="241"/>
      <c r="FNP1728" s="241"/>
      <c r="FNQ1728" s="241"/>
      <c r="FNR1728" s="241"/>
      <c r="FNS1728" s="241"/>
      <c r="FNT1728" s="241"/>
      <c r="FNU1728" s="241"/>
      <c r="FNV1728" s="241"/>
      <c r="FNW1728" s="241"/>
      <c r="FNX1728" s="241"/>
      <c r="FNY1728" s="241"/>
      <c r="FNZ1728" s="241"/>
      <c r="FOA1728" s="241"/>
      <c r="FOB1728" s="241"/>
      <c r="FOC1728" s="241"/>
      <c r="FOD1728" s="241"/>
      <c r="FOE1728" s="241"/>
      <c r="FOF1728" s="241"/>
      <c r="FOG1728" s="241"/>
      <c r="FOH1728" s="241"/>
      <c r="FOI1728" s="241"/>
      <c r="FOJ1728" s="241"/>
      <c r="FOK1728" s="241"/>
      <c r="FOL1728" s="241"/>
      <c r="FOM1728" s="241"/>
      <c r="FON1728" s="241"/>
      <c r="FOO1728" s="241"/>
      <c r="FOP1728" s="241"/>
      <c r="FOQ1728" s="241"/>
      <c r="FOR1728" s="241"/>
      <c r="FOS1728" s="241"/>
      <c r="FOT1728" s="241"/>
      <c r="FOU1728" s="241"/>
      <c r="FOV1728" s="241"/>
      <c r="FOW1728" s="241"/>
      <c r="FOX1728" s="241"/>
      <c r="FOY1728" s="241"/>
      <c r="FOZ1728" s="241"/>
      <c r="FPA1728" s="241"/>
      <c r="FPB1728" s="241"/>
      <c r="FPC1728" s="241"/>
      <c r="FPD1728" s="241"/>
      <c r="FPE1728" s="241"/>
      <c r="FPF1728" s="241"/>
      <c r="FPG1728" s="241"/>
      <c r="FPH1728" s="241"/>
      <c r="FPI1728" s="241"/>
      <c r="FPJ1728" s="241"/>
      <c r="FPK1728" s="241"/>
      <c r="FPL1728" s="241"/>
      <c r="FPM1728" s="241"/>
      <c r="FPN1728" s="241"/>
      <c r="FPO1728" s="241"/>
      <c r="FPP1728" s="241"/>
      <c r="FPQ1728" s="241"/>
      <c r="FPR1728" s="241"/>
      <c r="FPS1728" s="241"/>
      <c r="FPT1728" s="241"/>
      <c r="FPU1728" s="241"/>
      <c r="FPV1728" s="241"/>
      <c r="FPW1728" s="241"/>
      <c r="FPX1728" s="241"/>
      <c r="FPY1728" s="241"/>
      <c r="FPZ1728" s="241"/>
      <c r="FQA1728" s="241"/>
      <c r="FQB1728" s="241"/>
      <c r="FQC1728" s="241"/>
      <c r="FQD1728" s="241"/>
      <c r="FQE1728" s="241"/>
      <c r="FQF1728" s="241"/>
      <c r="FQG1728" s="241"/>
      <c r="FQH1728" s="241"/>
      <c r="FQI1728" s="241"/>
      <c r="FQJ1728" s="241"/>
      <c r="FQK1728" s="241"/>
      <c r="FQL1728" s="241"/>
      <c r="FQM1728" s="241"/>
      <c r="FQN1728" s="241"/>
      <c r="FQO1728" s="241"/>
      <c r="FQP1728" s="241"/>
      <c r="FQQ1728" s="241"/>
      <c r="FQR1728" s="241"/>
      <c r="FQS1728" s="241"/>
      <c r="FQT1728" s="241"/>
      <c r="FQU1728" s="241"/>
      <c r="FQV1728" s="241"/>
      <c r="FQW1728" s="241"/>
      <c r="FQX1728" s="241"/>
      <c r="FQY1728" s="241"/>
      <c r="FQZ1728" s="241"/>
      <c r="FRA1728" s="241"/>
      <c r="FRB1728" s="241"/>
      <c r="FRC1728" s="241"/>
      <c r="FRD1728" s="241"/>
      <c r="FRE1728" s="241"/>
      <c r="FRF1728" s="241"/>
      <c r="FRG1728" s="241"/>
      <c r="FRH1728" s="241"/>
      <c r="FRI1728" s="241"/>
      <c r="FRJ1728" s="241"/>
      <c r="FRK1728" s="241"/>
      <c r="FRL1728" s="241"/>
      <c r="FRM1728" s="241"/>
      <c r="FRN1728" s="241"/>
      <c r="FRO1728" s="241"/>
      <c r="FRP1728" s="241"/>
      <c r="FRQ1728" s="241"/>
      <c r="FRR1728" s="241"/>
      <c r="FRS1728" s="241"/>
      <c r="FRT1728" s="241"/>
      <c r="FRU1728" s="241"/>
      <c r="FRV1728" s="241"/>
      <c r="FRW1728" s="241"/>
      <c r="FRX1728" s="241"/>
      <c r="FRY1728" s="241"/>
      <c r="FRZ1728" s="241"/>
      <c r="FSA1728" s="241"/>
      <c r="FSB1728" s="241"/>
      <c r="FSC1728" s="241"/>
      <c r="FSD1728" s="241"/>
      <c r="FSE1728" s="241"/>
      <c r="FSF1728" s="241"/>
      <c r="FSG1728" s="241"/>
      <c r="FSH1728" s="241"/>
      <c r="FSI1728" s="241"/>
      <c r="FSJ1728" s="241"/>
      <c r="FSK1728" s="241"/>
      <c r="FSL1728" s="241"/>
      <c r="FSM1728" s="241"/>
      <c r="FSN1728" s="241"/>
      <c r="FSO1728" s="241"/>
      <c r="FSP1728" s="241"/>
      <c r="FSQ1728" s="241"/>
      <c r="FSR1728" s="241"/>
      <c r="FSS1728" s="241"/>
      <c r="FST1728" s="241"/>
      <c r="FSU1728" s="241"/>
      <c r="FSV1728" s="241"/>
      <c r="FSW1728" s="241"/>
      <c r="FSX1728" s="241"/>
      <c r="FSY1728" s="241"/>
      <c r="FSZ1728" s="241"/>
      <c r="FTA1728" s="241"/>
      <c r="FTB1728" s="241"/>
      <c r="FTC1728" s="241"/>
      <c r="FTD1728" s="241"/>
      <c r="FTE1728" s="241"/>
      <c r="FTF1728" s="241"/>
      <c r="FTG1728" s="241"/>
      <c r="FTH1728" s="241"/>
      <c r="FTI1728" s="241"/>
      <c r="FTJ1728" s="241"/>
      <c r="FTK1728" s="241"/>
      <c r="FTL1728" s="241"/>
      <c r="FTM1728" s="241"/>
      <c r="FTN1728" s="241"/>
      <c r="FTO1728" s="241"/>
      <c r="FTP1728" s="241"/>
      <c r="FTQ1728" s="241"/>
      <c r="FTR1728" s="241"/>
      <c r="FTS1728" s="241"/>
      <c r="FTT1728" s="241"/>
      <c r="FTU1728" s="241"/>
      <c r="FTV1728" s="241"/>
      <c r="FTW1728" s="241"/>
      <c r="FTX1728" s="241"/>
      <c r="FTY1728" s="241"/>
      <c r="FTZ1728" s="241"/>
      <c r="FUA1728" s="241"/>
      <c r="FUB1728" s="241"/>
      <c r="FUC1728" s="241"/>
      <c r="FUD1728" s="241"/>
      <c r="FUE1728" s="241"/>
      <c r="FUF1728" s="241"/>
      <c r="FUG1728" s="241"/>
      <c r="FUH1728" s="241"/>
      <c r="FUI1728" s="241"/>
      <c r="FUJ1728" s="241"/>
      <c r="FUK1728" s="241"/>
      <c r="FUL1728" s="241"/>
      <c r="FUM1728" s="241"/>
      <c r="FUN1728" s="241"/>
      <c r="FUO1728" s="241"/>
      <c r="FUP1728" s="241"/>
      <c r="FUQ1728" s="241"/>
      <c r="FUR1728" s="241"/>
      <c r="FUS1728" s="241"/>
      <c r="FUT1728" s="241"/>
      <c r="FUU1728" s="241"/>
      <c r="FUV1728" s="241"/>
      <c r="FUW1728" s="241"/>
      <c r="FUX1728" s="241"/>
      <c r="FUY1728" s="241"/>
      <c r="FUZ1728" s="241"/>
      <c r="FVA1728" s="241"/>
      <c r="FVB1728" s="241"/>
      <c r="FVC1728" s="241"/>
      <c r="FVD1728" s="241"/>
      <c r="FVE1728" s="241"/>
      <c r="FVF1728" s="241"/>
      <c r="FVG1728" s="241"/>
      <c r="FVH1728" s="241"/>
      <c r="FVI1728" s="241"/>
      <c r="FVJ1728" s="241"/>
      <c r="FVK1728" s="241"/>
      <c r="FVL1728" s="241"/>
      <c r="FVM1728" s="241"/>
      <c r="FVN1728" s="241"/>
      <c r="FVO1728" s="241"/>
      <c r="FVP1728" s="241"/>
      <c r="FVQ1728" s="241"/>
      <c r="FVR1728" s="241"/>
      <c r="FVS1728" s="241"/>
      <c r="FVT1728" s="241"/>
      <c r="FVU1728" s="241"/>
      <c r="FVV1728" s="241"/>
      <c r="FVW1728" s="241"/>
      <c r="FVX1728" s="241"/>
      <c r="FVY1728" s="241"/>
      <c r="FVZ1728" s="241"/>
      <c r="FWA1728" s="241"/>
      <c r="FWB1728" s="241"/>
      <c r="FWC1728" s="241"/>
      <c r="FWD1728" s="241"/>
      <c r="FWE1728" s="241"/>
      <c r="FWF1728" s="241"/>
      <c r="FWG1728" s="241"/>
      <c r="FWH1728" s="241"/>
      <c r="FWI1728" s="241"/>
      <c r="FWJ1728" s="241"/>
      <c r="FWK1728" s="241"/>
      <c r="FWL1728" s="241"/>
      <c r="FWM1728" s="241"/>
      <c r="FWN1728" s="241"/>
      <c r="FWO1728" s="241"/>
      <c r="FWP1728" s="241"/>
      <c r="FWQ1728" s="241"/>
      <c r="FWR1728" s="241"/>
      <c r="FWS1728" s="241"/>
      <c r="FWT1728" s="241"/>
      <c r="FWU1728" s="241"/>
      <c r="FWV1728" s="241"/>
      <c r="FWW1728" s="241"/>
      <c r="FWX1728" s="241"/>
      <c r="FWY1728" s="241"/>
      <c r="FWZ1728" s="241"/>
      <c r="FXA1728" s="241"/>
      <c r="FXB1728" s="241"/>
      <c r="FXC1728" s="241"/>
      <c r="FXD1728" s="241"/>
      <c r="FXE1728" s="241"/>
      <c r="FXF1728" s="241"/>
      <c r="FXG1728" s="241"/>
      <c r="FXH1728" s="241"/>
      <c r="FXI1728" s="241"/>
      <c r="FXJ1728" s="241"/>
      <c r="FXK1728" s="241"/>
      <c r="FXL1728" s="241"/>
      <c r="FXM1728" s="241"/>
      <c r="FXN1728" s="241"/>
      <c r="FXO1728" s="241"/>
      <c r="FXP1728" s="241"/>
      <c r="FXQ1728" s="241"/>
      <c r="FXR1728" s="241"/>
      <c r="FXS1728" s="241"/>
      <c r="FXT1728" s="241"/>
      <c r="FXU1728" s="241"/>
      <c r="FXV1728" s="241"/>
      <c r="FXW1728" s="241"/>
      <c r="FXX1728" s="241"/>
      <c r="FXY1728" s="241"/>
      <c r="FXZ1728" s="241"/>
      <c r="FYA1728" s="241"/>
      <c r="FYB1728" s="241"/>
      <c r="FYC1728" s="241"/>
      <c r="FYD1728" s="241"/>
      <c r="FYE1728" s="241"/>
      <c r="FYF1728" s="241"/>
      <c r="FYG1728" s="241"/>
      <c r="FYH1728" s="241"/>
      <c r="FYI1728" s="241"/>
      <c r="FYJ1728" s="241"/>
      <c r="FYK1728" s="241"/>
      <c r="FYL1728" s="241"/>
      <c r="FYM1728" s="241"/>
      <c r="FYN1728" s="241"/>
      <c r="FYO1728" s="241"/>
      <c r="FYP1728" s="241"/>
      <c r="FYQ1728" s="241"/>
      <c r="FYR1728" s="241"/>
      <c r="FYS1728" s="241"/>
      <c r="FYT1728" s="241"/>
      <c r="FYU1728" s="241"/>
      <c r="FYV1728" s="241"/>
      <c r="FYW1728" s="241"/>
      <c r="FYX1728" s="241"/>
      <c r="FYY1728" s="241"/>
      <c r="FYZ1728" s="241"/>
      <c r="FZA1728" s="241"/>
      <c r="FZB1728" s="241"/>
      <c r="FZC1728" s="241"/>
      <c r="FZD1728" s="241"/>
      <c r="FZE1728" s="241"/>
      <c r="FZF1728" s="241"/>
      <c r="FZG1728" s="241"/>
      <c r="FZH1728" s="241"/>
      <c r="FZI1728" s="241"/>
      <c r="FZJ1728" s="241"/>
      <c r="FZK1728" s="241"/>
      <c r="FZL1728" s="241"/>
      <c r="FZM1728" s="241"/>
      <c r="FZN1728" s="241"/>
      <c r="FZO1728" s="241"/>
      <c r="FZP1728" s="241"/>
      <c r="FZQ1728" s="241"/>
      <c r="FZR1728" s="241"/>
      <c r="FZS1728" s="241"/>
      <c r="FZT1728" s="241"/>
      <c r="FZU1728" s="241"/>
      <c r="FZV1728" s="241"/>
      <c r="FZW1728" s="241"/>
      <c r="FZX1728" s="241"/>
      <c r="FZY1728" s="241"/>
      <c r="FZZ1728" s="241"/>
      <c r="GAA1728" s="241"/>
      <c r="GAB1728" s="241"/>
      <c r="GAC1728" s="241"/>
      <c r="GAD1728" s="241"/>
      <c r="GAE1728" s="241"/>
      <c r="GAF1728" s="241"/>
      <c r="GAG1728" s="241"/>
      <c r="GAH1728" s="241"/>
      <c r="GAI1728" s="241"/>
      <c r="GAJ1728" s="241"/>
      <c r="GAK1728" s="241"/>
      <c r="GAL1728" s="241"/>
      <c r="GAM1728" s="241"/>
      <c r="GAN1728" s="241"/>
      <c r="GAO1728" s="241"/>
      <c r="GAP1728" s="241"/>
      <c r="GAQ1728" s="241"/>
      <c r="GAR1728" s="241"/>
      <c r="GAS1728" s="241"/>
      <c r="GAT1728" s="241"/>
      <c r="GAU1728" s="241"/>
      <c r="GAV1728" s="241"/>
      <c r="GAW1728" s="241"/>
      <c r="GAX1728" s="241"/>
      <c r="GAY1728" s="241"/>
      <c r="GAZ1728" s="241"/>
      <c r="GBA1728" s="241"/>
      <c r="GBB1728" s="241"/>
      <c r="GBC1728" s="241"/>
      <c r="GBD1728" s="241"/>
      <c r="GBE1728" s="241"/>
      <c r="GBF1728" s="241"/>
      <c r="GBG1728" s="241"/>
      <c r="GBH1728" s="241"/>
      <c r="GBI1728" s="241"/>
      <c r="GBJ1728" s="241"/>
      <c r="GBK1728" s="241"/>
      <c r="GBL1728" s="241"/>
      <c r="GBM1728" s="241"/>
      <c r="GBN1728" s="241"/>
      <c r="GBO1728" s="241"/>
      <c r="GBP1728" s="241"/>
      <c r="GBQ1728" s="241"/>
      <c r="GBR1728" s="241"/>
      <c r="GBS1728" s="241"/>
      <c r="GBT1728" s="241"/>
      <c r="GBU1728" s="241"/>
      <c r="GBV1728" s="241"/>
      <c r="GBW1728" s="241"/>
      <c r="GBX1728" s="241"/>
      <c r="GBY1728" s="241"/>
      <c r="GBZ1728" s="241"/>
      <c r="GCA1728" s="241"/>
      <c r="GCB1728" s="241"/>
      <c r="GCC1728" s="241"/>
      <c r="GCD1728" s="241"/>
      <c r="GCE1728" s="241"/>
      <c r="GCF1728" s="241"/>
      <c r="GCG1728" s="241"/>
      <c r="GCH1728" s="241"/>
      <c r="GCI1728" s="241"/>
      <c r="GCJ1728" s="241"/>
      <c r="GCK1728" s="241"/>
      <c r="GCL1728" s="241"/>
      <c r="GCM1728" s="241"/>
      <c r="GCN1728" s="241"/>
      <c r="GCO1728" s="241"/>
      <c r="GCP1728" s="241"/>
      <c r="GCQ1728" s="241"/>
      <c r="GCR1728" s="241"/>
      <c r="GCS1728" s="241"/>
      <c r="GCT1728" s="241"/>
      <c r="GCU1728" s="241"/>
      <c r="GCV1728" s="241"/>
      <c r="GCW1728" s="241"/>
      <c r="GCX1728" s="241"/>
      <c r="GCY1728" s="241"/>
      <c r="GCZ1728" s="241"/>
      <c r="GDA1728" s="241"/>
      <c r="GDB1728" s="241"/>
      <c r="GDC1728" s="241"/>
      <c r="GDD1728" s="241"/>
      <c r="GDE1728" s="241"/>
      <c r="GDF1728" s="241"/>
      <c r="GDG1728" s="241"/>
      <c r="GDH1728" s="241"/>
      <c r="GDI1728" s="241"/>
      <c r="GDJ1728" s="241"/>
      <c r="GDK1728" s="241"/>
      <c r="GDL1728" s="241"/>
      <c r="GDM1728" s="241"/>
      <c r="GDN1728" s="241"/>
      <c r="GDO1728" s="241"/>
      <c r="GDP1728" s="241"/>
      <c r="GDQ1728" s="241"/>
      <c r="GDR1728" s="241"/>
      <c r="GDS1728" s="241"/>
      <c r="GDT1728" s="241"/>
      <c r="GDU1728" s="241"/>
      <c r="GDV1728" s="241"/>
      <c r="GDW1728" s="241"/>
      <c r="GDX1728" s="241"/>
      <c r="GDY1728" s="241"/>
      <c r="GDZ1728" s="241"/>
      <c r="GEA1728" s="241"/>
      <c r="GEB1728" s="241"/>
      <c r="GEC1728" s="241"/>
      <c r="GED1728" s="241"/>
      <c r="GEE1728" s="241"/>
      <c r="GEF1728" s="241"/>
      <c r="GEG1728" s="241"/>
      <c r="GEH1728" s="241"/>
      <c r="GEI1728" s="241"/>
      <c r="GEJ1728" s="241"/>
      <c r="GEK1728" s="241"/>
      <c r="GEL1728" s="241"/>
      <c r="GEM1728" s="241"/>
      <c r="GEN1728" s="241"/>
      <c r="GEO1728" s="241"/>
      <c r="GEP1728" s="241"/>
      <c r="GEQ1728" s="241"/>
      <c r="GER1728" s="241"/>
      <c r="GES1728" s="241"/>
      <c r="GET1728" s="241"/>
      <c r="GEU1728" s="241"/>
      <c r="GEV1728" s="241"/>
      <c r="GEW1728" s="241"/>
      <c r="GEX1728" s="241"/>
      <c r="GEY1728" s="241"/>
      <c r="GEZ1728" s="241"/>
      <c r="GFA1728" s="241"/>
      <c r="GFB1728" s="241"/>
      <c r="GFC1728" s="241"/>
      <c r="GFD1728" s="241"/>
      <c r="GFE1728" s="241"/>
      <c r="GFF1728" s="241"/>
      <c r="GFG1728" s="241"/>
      <c r="GFH1728" s="241"/>
      <c r="GFI1728" s="241"/>
      <c r="GFJ1728" s="241"/>
      <c r="GFK1728" s="241"/>
      <c r="GFL1728" s="241"/>
      <c r="GFM1728" s="241"/>
      <c r="GFN1728" s="241"/>
      <c r="GFO1728" s="241"/>
      <c r="GFP1728" s="241"/>
      <c r="GFQ1728" s="241"/>
      <c r="GFR1728" s="241"/>
      <c r="GFS1728" s="241"/>
      <c r="GFT1728" s="241"/>
      <c r="GFU1728" s="241"/>
      <c r="GFV1728" s="241"/>
      <c r="GFW1728" s="241"/>
      <c r="GFX1728" s="241"/>
      <c r="GFY1728" s="241"/>
      <c r="GFZ1728" s="241"/>
      <c r="GGA1728" s="241"/>
      <c r="GGB1728" s="241"/>
      <c r="GGC1728" s="241"/>
      <c r="GGD1728" s="241"/>
      <c r="GGE1728" s="241"/>
      <c r="GGF1728" s="241"/>
      <c r="GGG1728" s="241"/>
      <c r="GGH1728" s="241"/>
      <c r="GGI1728" s="241"/>
      <c r="GGJ1728" s="241"/>
      <c r="GGK1728" s="241"/>
      <c r="GGL1728" s="241"/>
      <c r="GGM1728" s="241"/>
      <c r="GGN1728" s="241"/>
      <c r="GGO1728" s="241"/>
      <c r="GGP1728" s="241"/>
      <c r="GGQ1728" s="241"/>
      <c r="GGR1728" s="241"/>
      <c r="GGS1728" s="241"/>
      <c r="GGT1728" s="241"/>
      <c r="GGU1728" s="241"/>
      <c r="GGV1728" s="241"/>
      <c r="GGW1728" s="241"/>
      <c r="GGX1728" s="241"/>
      <c r="GGY1728" s="241"/>
      <c r="GGZ1728" s="241"/>
      <c r="GHA1728" s="241"/>
      <c r="GHB1728" s="241"/>
      <c r="GHC1728" s="241"/>
      <c r="GHD1728" s="241"/>
      <c r="GHE1728" s="241"/>
      <c r="GHF1728" s="241"/>
      <c r="GHG1728" s="241"/>
      <c r="GHH1728" s="241"/>
      <c r="GHI1728" s="241"/>
      <c r="GHJ1728" s="241"/>
      <c r="GHK1728" s="241"/>
      <c r="GHL1728" s="241"/>
      <c r="GHM1728" s="241"/>
      <c r="GHN1728" s="241"/>
      <c r="GHO1728" s="241"/>
      <c r="GHP1728" s="241"/>
      <c r="GHQ1728" s="241"/>
      <c r="GHR1728" s="241"/>
      <c r="GHS1728" s="241"/>
      <c r="GHT1728" s="241"/>
      <c r="GHU1728" s="241"/>
      <c r="GHV1728" s="241"/>
      <c r="GHW1728" s="241"/>
      <c r="GHX1728" s="241"/>
      <c r="GHY1728" s="241"/>
      <c r="GHZ1728" s="241"/>
      <c r="GIA1728" s="241"/>
      <c r="GIB1728" s="241"/>
      <c r="GIC1728" s="241"/>
      <c r="GID1728" s="241"/>
      <c r="GIE1728" s="241"/>
      <c r="GIF1728" s="241"/>
      <c r="GIG1728" s="241"/>
      <c r="GIH1728" s="241"/>
      <c r="GII1728" s="241"/>
      <c r="GIJ1728" s="241"/>
      <c r="GIK1728" s="241"/>
      <c r="GIL1728" s="241"/>
      <c r="GIM1728" s="241"/>
      <c r="GIN1728" s="241"/>
      <c r="GIO1728" s="241"/>
      <c r="GIP1728" s="241"/>
      <c r="GIQ1728" s="241"/>
      <c r="GIR1728" s="241"/>
      <c r="GIS1728" s="241"/>
      <c r="GIT1728" s="241"/>
      <c r="GIU1728" s="241"/>
      <c r="GIV1728" s="241"/>
      <c r="GIW1728" s="241"/>
      <c r="GIX1728" s="241"/>
      <c r="GIY1728" s="241"/>
      <c r="GIZ1728" s="241"/>
      <c r="GJA1728" s="241"/>
      <c r="GJB1728" s="241"/>
      <c r="GJC1728" s="241"/>
      <c r="GJD1728" s="241"/>
      <c r="GJE1728" s="241"/>
      <c r="GJF1728" s="241"/>
      <c r="GJG1728" s="241"/>
      <c r="GJH1728" s="241"/>
      <c r="GJI1728" s="241"/>
      <c r="GJJ1728" s="241"/>
      <c r="GJK1728" s="241"/>
      <c r="GJL1728" s="241"/>
      <c r="GJM1728" s="241"/>
      <c r="GJN1728" s="241"/>
      <c r="GJO1728" s="241"/>
      <c r="GJP1728" s="241"/>
      <c r="GJQ1728" s="241"/>
      <c r="GJR1728" s="241"/>
      <c r="GJS1728" s="241"/>
      <c r="GJT1728" s="241"/>
      <c r="GJU1728" s="241"/>
      <c r="GJV1728" s="241"/>
      <c r="GJW1728" s="241"/>
      <c r="GJX1728" s="241"/>
      <c r="GJY1728" s="241"/>
      <c r="GJZ1728" s="241"/>
      <c r="GKA1728" s="241"/>
      <c r="GKB1728" s="241"/>
      <c r="GKC1728" s="241"/>
      <c r="GKD1728" s="241"/>
      <c r="GKE1728" s="241"/>
      <c r="GKF1728" s="241"/>
      <c r="GKG1728" s="241"/>
      <c r="GKH1728" s="241"/>
      <c r="GKI1728" s="241"/>
      <c r="GKJ1728" s="241"/>
      <c r="GKK1728" s="241"/>
      <c r="GKL1728" s="241"/>
      <c r="GKM1728" s="241"/>
      <c r="GKN1728" s="241"/>
      <c r="GKO1728" s="241"/>
      <c r="GKP1728" s="241"/>
      <c r="GKQ1728" s="241"/>
      <c r="GKR1728" s="241"/>
      <c r="GKS1728" s="241"/>
      <c r="GKT1728" s="241"/>
      <c r="GKU1728" s="241"/>
      <c r="GKV1728" s="241"/>
      <c r="GKW1728" s="241"/>
      <c r="GKX1728" s="241"/>
      <c r="GKY1728" s="241"/>
      <c r="GKZ1728" s="241"/>
      <c r="GLA1728" s="241"/>
      <c r="GLB1728" s="241"/>
      <c r="GLC1728" s="241"/>
      <c r="GLD1728" s="241"/>
      <c r="GLE1728" s="241"/>
      <c r="GLF1728" s="241"/>
      <c r="GLG1728" s="241"/>
      <c r="GLH1728" s="241"/>
      <c r="GLI1728" s="241"/>
      <c r="GLJ1728" s="241"/>
      <c r="GLK1728" s="241"/>
      <c r="GLL1728" s="241"/>
      <c r="GLM1728" s="241"/>
      <c r="GLN1728" s="241"/>
      <c r="GLO1728" s="241"/>
      <c r="GLP1728" s="241"/>
      <c r="GLQ1728" s="241"/>
      <c r="GLR1728" s="241"/>
      <c r="GLS1728" s="241"/>
      <c r="GLT1728" s="241"/>
      <c r="GLU1728" s="241"/>
      <c r="GLV1728" s="241"/>
      <c r="GLW1728" s="241"/>
      <c r="GLX1728" s="241"/>
      <c r="GLY1728" s="241"/>
      <c r="GLZ1728" s="241"/>
      <c r="GMA1728" s="241"/>
      <c r="GMB1728" s="241"/>
      <c r="GMC1728" s="241"/>
      <c r="GMD1728" s="241"/>
      <c r="GME1728" s="241"/>
      <c r="GMF1728" s="241"/>
      <c r="GMG1728" s="241"/>
      <c r="GMH1728" s="241"/>
      <c r="GMI1728" s="241"/>
      <c r="GMJ1728" s="241"/>
      <c r="GMK1728" s="241"/>
      <c r="GML1728" s="241"/>
      <c r="GMM1728" s="241"/>
      <c r="GMN1728" s="241"/>
      <c r="GMO1728" s="241"/>
      <c r="GMP1728" s="241"/>
      <c r="GMQ1728" s="241"/>
      <c r="GMR1728" s="241"/>
      <c r="GMS1728" s="241"/>
      <c r="GMT1728" s="241"/>
      <c r="GMU1728" s="241"/>
      <c r="GMV1728" s="241"/>
      <c r="GMW1728" s="241"/>
      <c r="GMX1728" s="241"/>
      <c r="GMY1728" s="241"/>
      <c r="GMZ1728" s="241"/>
      <c r="GNA1728" s="241"/>
      <c r="GNB1728" s="241"/>
      <c r="GNC1728" s="241"/>
      <c r="GND1728" s="241"/>
      <c r="GNE1728" s="241"/>
      <c r="GNF1728" s="241"/>
      <c r="GNG1728" s="241"/>
      <c r="GNH1728" s="241"/>
      <c r="GNI1728" s="241"/>
      <c r="GNJ1728" s="241"/>
      <c r="GNK1728" s="241"/>
      <c r="GNL1728" s="241"/>
      <c r="GNM1728" s="241"/>
      <c r="GNN1728" s="241"/>
      <c r="GNO1728" s="241"/>
      <c r="GNP1728" s="241"/>
      <c r="GNQ1728" s="241"/>
      <c r="GNR1728" s="241"/>
      <c r="GNS1728" s="241"/>
      <c r="GNT1728" s="241"/>
      <c r="GNU1728" s="241"/>
      <c r="GNV1728" s="241"/>
      <c r="GNW1728" s="241"/>
      <c r="GNX1728" s="241"/>
      <c r="GNY1728" s="241"/>
      <c r="GNZ1728" s="241"/>
      <c r="GOA1728" s="241"/>
      <c r="GOB1728" s="241"/>
      <c r="GOC1728" s="241"/>
      <c r="GOD1728" s="241"/>
      <c r="GOE1728" s="241"/>
      <c r="GOF1728" s="241"/>
      <c r="GOG1728" s="241"/>
      <c r="GOH1728" s="241"/>
      <c r="GOI1728" s="241"/>
      <c r="GOJ1728" s="241"/>
      <c r="GOK1728" s="241"/>
      <c r="GOL1728" s="241"/>
      <c r="GOM1728" s="241"/>
      <c r="GON1728" s="241"/>
      <c r="GOO1728" s="241"/>
      <c r="GOP1728" s="241"/>
      <c r="GOQ1728" s="241"/>
      <c r="GOR1728" s="241"/>
      <c r="GOS1728" s="241"/>
      <c r="GOT1728" s="241"/>
      <c r="GOU1728" s="241"/>
      <c r="GOV1728" s="241"/>
      <c r="GOW1728" s="241"/>
      <c r="GOX1728" s="241"/>
      <c r="GOY1728" s="241"/>
      <c r="GOZ1728" s="241"/>
      <c r="GPA1728" s="241"/>
      <c r="GPB1728" s="241"/>
      <c r="GPC1728" s="241"/>
      <c r="GPD1728" s="241"/>
      <c r="GPE1728" s="241"/>
      <c r="GPF1728" s="241"/>
      <c r="GPG1728" s="241"/>
      <c r="GPH1728" s="241"/>
      <c r="GPI1728" s="241"/>
      <c r="GPJ1728" s="241"/>
      <c r="GPK1728" s="241"/>
      <c r="GPL1728" s="241"/>
      <c r="GPM1728" s="241"/>
      <c r="GPN1728" s="241"/>
      <c r="GPO1728" s="241"/>
      <c r="GPP1728" s="241"/>
      <c r="GPQ1728" s="241"/>
      <c r="GPR1728" s="241"/>
      <c r="GPS1728" s="241"/>
      <c r="GPT1728" s="241"/>
      <c r="GPU1728" s="241"/>
      <c r="GPV1728" s="241"/>
      <c r="GPW1728" s="241"/>
      <c r="GPX1728" s="241"/>
      <c r="GPY1728" s="241"/>
      <c r="GPZ1728" s="241"/>
      <c r="GQA1728" s="241"/>
      <c r="GQB1728" s="241"/>
      <c r="GQC1728" s="241"/>
      <c r="GQD1728" s="241"/>
      <c r="GQE1728" s="241"/>
      <c r="GQF1728" s="241"/>
      <c r="GQG1728" s="241"/>
      <c r="GQH1728" s="241"/>
      <c r="GQI1728" s="241"/>
      <c r="GQJ1728" s="241"/>
      <c r="GQK1728" s="241"/>
      <c r="GQL1728" s="241"/>
      <c r="GQM1728" s="241"/>
      <c r="GQN1728" s="241"/>
      <c r="GQO1728" s="241"/>
      <c r="GQP1728" s="241"/>
      <c r="GQQ1728" s="241"/>
      <c r="GQR1728" s="241"/>
      <c r="GQS1728" s="241"/>
      <c r="GQT1728" s="241"/>
      <c r="GQU1728" s="241"/>
      <c r="GQV1728" s="241"/>
      <c r="GQW1728" s="241"/>
      <c r="GQX1728" s="241"/>
      <c r="GQY1728" s="241"/>
      <c r="GQZ1728" s="241"/>
      <c r="GRA1728" s="241"/>
      <c r="GRB1728" s="241"/>
      <c r="GRC1728" s="241"/>
      <c r="GRD1728" s="241"/>
      <c r="GRE1728" s="241"/>
      <c r="GRF1728" s="241"/>
      <c r="GRG1728" s="241"/>
      <c r="GRH1728" s="241"/>
      <c r="GRI1728" s="241"/>
      <c r="GRJ1728" s="241"/>
      <c r="GRK1728" s="241"/>
      <c r="GRL1728" s="241"/>
      <c r="GRM1728" s="241"/>
      <c r="GRN1728" s="241"/>
      <c r="GRO1728" s="241"/>
      <c r="GRP1728" s="241"/>
      <c r="GRQ1728" s="241"/>
      <c r="GRR1728" s="241"/>
      <c r="GRS1728" s="241"/>
      <c r="GRT1728" s="241"/>
      <c r="GRU1728" s="241"/>
      <c r="GRV1728" s="241"/>
      <c r="GRW1728" s="241"/>
      <c r="GRX1728" s="241"/>
      <c r="GRY1728" s="241"/>
      <c r="GRZ1728" s="241"/>
      <c r="GSA1728" s="241"/>
      <c r="GSB1728" s="241"/>
      <c r="GSC1728" s="241"/>
      <c r="GSD1728" s="241"/>
      <c r="GSE1728" s="241"/>
      <c r="GSF1728" s="241"/>
      <c r="GSG1728" s="241"/>
      <c r="GSH1728" s="241"/>
      <c r="GSI1728" s="241"/>
      <c r="GSJ1728" s="241"/>
      <c r="GSK1728" s="241"/>
      <c r="GSL1728" s="241"/>
      <c r="GSM1728" s="241"/>
      <c r="GSN1728" s="241"/>
      <c r="GSO1728" s="241"/>
      <c r="GSP1728" s="241"/>
      <c r="GSQ1728" s="241"/>
      <c r="GSR1728" s="241"/>
      <c r="GSS1728" s="241"/>
      <c r="GST1728" s="241"/>
      <c r="GSU1728" s="241"/>
      <c r="GSV1728" s="241"/>
      <c r="GSW1728" s="241"/>
      <c r="GSX1728" s="241"/>
      <c r="GSY1728" s="241"/>
      <c r="GSZ1728" s="241"/>
      <c r="GTA1728" s="241"/>
      <c r="GTB1728" s="241"/>
      <c r="GTC1728" s="241"/>
      <c r="GTD1728" s="241"/>
      <c r="GTE1728" s="241"/>
      <c r="GTF1728" s="241"/>
      <c r="GTG1728" s="241"/>
      <c r="GTH1728" s="241"/>
      <c r="GTI1728" s="241"/>
      <c r="GTJ1728" s="241"/>
      <c r="GTK1728" s="241"/>
      <c r="GTL1728" s="241"/>
      <c r="GTM1728" s="241"/>
      <c r="GTN1728" s="241"/>
      <c r="GTO1728" s="241"/>
      <c r="GTP1728" s="241"/>
      <c r="GTQ1728" s="241"/>
      <c r="GTR1728" s="241"/>
      <c r="GTS1728" s="241"/>
      <c r="GTT1728" s="241"/>
      <c r="GTU1728" s="241"/>
      <c r="GTV1728" s="241"/>
      <c r="GTW1728" s="241"/>
      <c r="GTX1728" s="241"/>
      <c r="GTY1728" s="241"/>
      <c r="GTZ1728" s="241"/>
      <c r="GUA1728" s="241"/>
      <c r="GUB1728" s="241"/>
      <c r="GUC1728" s="241"/>
      <c r="GUD1728" s="241"/>
      <c r="GUE1728" s="241"/>
      <c r="GUF1728" s="241"/>
      <c r="GUG1728" s="241"/>
      <c r="GUH1728" s="241"/>
      <c r="GUI1728" s="241"/>
      <c r="GUJ1728" s="241"/>
      <c r="GUK1728" s="241"/>
      <c r="GUL1728" s="241"/>
      <c r="GUM1728" s="241"/>
      <c r="GUN1728" s="241"/>
      <c r="GUO1728" s="241"/>
      <c r="GUP1728" s="241"/>
      <c r="GUQ1728" s="241"/>
      <c r="GUR1728" s="241"/>
      <c r="GUS1728" s="241"/>
      <c r="GUT1728" s="241"/>
      <c r="GUU1728" s="241"/>
      <c r="GUV1728" s="241"/>
      <c r="GUW1728" s="241"/>
      <c r="GUX1728" s="241"/>
      <c r="GUY1728" s="241"/>
      <c r="GUZ1728" s="241"/>
      <c r="GVA1728" s="241"/>
      <c r="GVB1728" s="241"/>
      <c r="GVC1728" s="241"/>
      <c r="GVD1728" s="241"/>
      <c r="GVE1728" s="241"/>
      <c r="GVF1728" s="241"/>
      <c r="GVG1728" s="241"/>
      <c r="GVH1728" s="241"/>
      <c r="GVI1728" s="241"/>
      <c r="GVJ1728" s="241"/>
      <c r="GVK1728" s="241"/>
      <c r="GVL1728" s="241"/>
      <c r="GVM1728" s="241"/>
      <c r="GVN1728" s="241"/>
      <c r="GVO1728" s="241"/>
      <c r="GVP1728" s="241"/>
      <c r="GVQ1728" s="241"/>
      <c r="GVR1728" s="241"/>
      <c r="GVS1728" s="241"/>
      <c r="GVT1728" s="241"/>
      <c r="GVU1728" s="241"/>
      <c r="GVV1728" s="241"/>
      <c r="GVW1728" s="241"/>
      <c r="GVX1728" s="241"/>
      <c r="GVY1728" s="241"/>
      <c r="GVZ1728" s="241"/>
      <c r="GWA1728" s="241"/>
      <c r="GWB1728" s="241"/>
      <c r="GWC1728" s="241"/>
      <c r="GWD1728" s="241"/>
      <c r="GWE1728" s="241"/>
      <c r="GWF1728" s="241"/>
      <c r="GWG1728" s="241"/>
      <c r="GWH1728" s="241"/>
      <c r="GWI1728" s="241"/>
      <c r="GWJ1728" s="241"/>
      <c r="GWK1728" s="241"/>
      <c r="GWL1728" s="241"/>
      <c r="GWM1728" s="241"/>
      <c r="GWN1728" s="241"/>
      <c r="GWO1728" s="241"/>
      <c r="GWP1728" s="241"/>
      <c r="GWQ1728" s="241"/>
      <c r="GWR1728" s="241"/>
      <c r="GWS1728" s="241"/>
      <c r="GWT1728" s="241"/>
      <c r="GWU1728" s="241"/>
      <c r="GWV1728" s="241"/>
      <c r="GWW1728" s="241"/>
      <c r="GWX1728" s="241"/>
      <c r="GWY1728" s="241"/>
      <c r="GWZ1728" s="241"/>
      <c r="GXA1728" s="241"/>
      <c r="GXB1728" s="241"/>
      <c r="GXC1728" s="241"/>
      <c r="GXD1728" s="241"/>
      <c r="GXE1728" s="241"/>
      <c r="GXF1728" s="241"/>
      <c r="GXG1728" s="241"/>
      <c r="GXH1728" s="241"/>
      <c r="GXI1728" s="241"/>
      <c r="GXJ1728" s="241"/>
      <c r="GXK1728" s="241"/>
      <c r="GXL1728" s="241"/>
      <c r="GXM1728" s="241"/>
      <c r="GXN1728" s="241"/>
      <c r="GXO1728" s="241"/>
      <c r="GXP1728" s="241"/>
      <c r="GXQ1728" s="241"/>
      <c r="GXR1728" s="241"/>
      <c r="GXS1728" s="241"/>
      <c r="GXT1728" s="241"/>
      <c r="GXU1728" s="241"/>
      <c r="GXV1728" s="241"/>
      <c r="GXW1728" s="241"/>
      <c r="GXX1728" s="241"/>
      <c r="GXY1728" s="241"/>
      <c r="GXZ1728" s="241"/>
      <c r="GYA1728" s="241"/>
      <c r="GYB1728" s="241"/>
      <c r="GYC1728" s="241"/>
      <c r="GYD1728" s="241"/>
      <c r="GYE1728" s="241"/>
      <c r="GYF1728" s="241"/>
      <c r="GYG1728" s="241"/>
      <c r="GYH1728" s="241"/>
      <c r="GYI1728" s="241"/>
      <c r="GYJ1728" s="241"/>
      <c r="GYK1728" s="241"/>
      <c r="GYL1728" s="241"/>
      <c r="GYM1728" s="241"/>
      <c r="GYN1728" s="241"/>
      <c r="GYO1728" s="241"/>
      <c r="GYP1728" s="241"/>
      <c r="GYQ1728" s="241"/>
      <c r="GYR1728" s="241"/>
      <c r="GYS1728" s="241"/>
      <c r="GYT1728" s="241"/>
      <c r="GYU1728" s="241"/>
      <c r="GYV1728" s="241"/>
      <c r="GYW1728" s="241"/>
      <c r="GYX1728" s="241"/>
      <c r="GYY1728" s="241"/>
      <c r="GYZ1728" s="241"/>
      <c r="GZA1728" s="241"/>
      <c r="GZB1728" s="241"/>
      <c r="GZC1728" s="241"/>
      <c r="GZD1728" s="241"/>
      <c r="GZE1728" s="241"/>
      <c r="GZF1728" s="241"/>
      <c r="GZG1728" s="241"/>
      <c r="GZH1728" s="241"/>
      <c r="GZI1728" s="241"/>
      <c r="GZJ1728" s="241"/>
      <c r="GZK1728" s="241"/>
      <c r="GZL1728" s="241"/>
      <c r="GZM1728" s="241"/>
      <c r="GZN1728" s="241"/>
      <c r="GZO1728" s="241"/>
      <c r="GZP1728" s="241"/>
      <c r="GZQ1728" s="241"/>
      <c r="GZR1728" s="241"/>
      <c r="GZS1728" s="241"/>
      <c r="GZT1728" s="241"/>
      <c r="GZU1728" s="241"/>
      <c r="GZV1728" s="241"/>
      <c r="GZW1728" s="241"/>
      <c r="GZX1728" s="241"/>
      <c r="GZY1728" s="241"/>
      <c r="GZZ1728" s="241"/>
      <c r="HAA1728" s="241"/>
      <c r="HAB1728" s="241"/>
      <c r="HAC1728" s="241"/>
      <c r="HAD1728" s="241"/>
      <c r="HAE1728" s="241"/>
      <c r="HAF1728" s="241"/>
      <c r="HAG1728" s="241"/>
      <c r="HAH1728" s="241"/>
      <c r="HAI1728" s="241"/>
      <c r="HAJ1728" s="241"/>
      <c r="HAK1728" s="241"/>
      <c r="HAL1728" s="241"/>
      <c r="HAM1728" s="241"/>
      <c r="HAN1728" s="241"/>
      <c r="HAO1728" s="241"/>
      <c r="HAP1728" s="241"/>
      <c r="HAQ1728" s="241"/>
      <c r="HAR1728" s="241"/>
      <c r="HAS1728" s="241"/>
      <c r="HAT1728" s="241"/>
      <c r="HAU1728" s="241"/>
      <c r="HAV1728" s="241"/>
      <c r="HAW1728" s="241"/>
      <c r="HAX1728" s="241"/>
      <c r="HAY1728" s="241"/>
      <c r="HAZ1728" s="241"/>
      <c r="HBA1728" s="241"/>
      <c r="HBB1728" s="241"/>
      <c r="HBC1728" s="241"/>
      <c r="HBD1728" s="241"/>
      <c r="HBE1728" s="241"/>
      <c r="HBF1728" s="241"/>
      <c r="HBG1728" s="241"/>
      <c r="HBH1728" s="241"/>
      <c r="HBI1728" s="241"/>
      <c r="HBJ1728" s="241"/>
      <c r="HBK1728" s="241"/>
      <c r="HBL1728" s="241"/>
      <c r="HBM1728" s="241"/>
      <c r="HBN1728" s="241"/>
      <c r="HBO1728" s="241"/>
      <c r="HBP1728" s="241"/>
      <c r="HBQ1728" s="241"/>
      <c r="HBR1728" s="241"/>
      <c r="HBS1728" s="241"/>
      <c r="HBT1728" s="241"/>
      <c r="HBU1728" s="241"/>
      <c r="HBV1728" s="241"/>
      <c r="HBW1728" s="241"/>
      <c r="HBX1728" s="241"/>
      <c r="HBY1728" s="241"/>
      <c r="HBZ1728" s="241"/>
      <c r="HCA1728" s="241"/>
      <c r="HCB1728" s="241"/>
      <c r="HCC1728" s="241"/>
      <c r="HCD1728" s="241"/>
      <c r="HCE1728" s="241"/>
      <c r="HCF1728" s="241"/>
      <c r="HCG1728" s="241"/>
      <c r="HCH1728" s="241"/>
      <c r="HCI1728" s="241"/>
      <c r="HCJ1728" s="241"/>
      <c r="HCK1728" s="241"/>
      <c r="HCL1728" s="241"/>
      <c r="HCM1728" s="241"/>
      <c r="HCN1728" s="241"/>
      <c r="HCO1728" s="241"/>
      <c r="HCP1728" s="241"/>
      <c r="HCQ1728" s="241"/>
      <c r="HCR1728" s="241"/>
      <c r="HCS1728" s="241"/>
      <c r="HCT1728" s="241"/>
      <c r="HCU1728" s="241"/>
      <c r="HCV1728" s="241"/>
      <c r="HCW1728" s="241"/>
      <c r="HCX1728" s="241"/>
      <c r="HCY1728" s="241"/>
      <c r="HCZ1728" s="241"/>
      <c r="HDA1728" s="241"/>
      <c r="HDB1728" s="241"/>
      <c r="HDC1728" s="241"/>
      <c r="HDD1728" s="241"/>
      <c r="HDE1728" s="241"/>
      <c r="HDF1728" s="241"/>
      <c r="HDG1728" s="241"/>
      <c r="HDH1728" s="241"/>
      <c r="HDI1728" s="241"/>
      <c r="HDJ1728" s="241"/>
      <c r="HDK1728" s="241"/>
      <c r="HDL1728" s="241"/>
      <c r="HDM1728" s="241"/>
      <c r="HDN1728" s="241"/>
      <c r="HDO1728" s="241"/>
      <c r="HDP1728" s="241"/>
      <c r="HDQ1728" s="241"/>
      <c r="HDR1728" s="241"/>
      <c r="HDS1728" s="241"/>
      <c r="HDT1728" s="241"/>
      <c r="HDU1728" s="241"/>
      <c r="HDV1728" s="241"/>
      <c r="HDW1728" s="241"/>
      <c r="HDX1728" s="241"/>
      <c r="HDY1728" s="241"/>
      <c r="HDZ1728" s="241"/>
      <c r="HEA1728" s="241"/>
      <c r="HEB1728" s="241"/>
      <c r="HEC1728" s="241"/>
      <c r="HED1728" s="241"/>
      <c r="HEE1728" s="241"/>
      <c r="HEF1728" s="241"/>
      <c r="HEG1728" s="241"/>
      <c r="HEH1728" s="241"/>
      <c r="HEI1728" s="241"/>
      <c r="HEJ1728" s="241"/>
      <c r="HEK1728" s="241"/>
      <c r="HEL1728" s="241"/>
      <c r="HEM1728" s="241"/>
      <c r="HEN1728" s="241"/>
      <c r="HEO1728" s="241"/>
      <c r="HEP1728" s="241"/>
      <c r="HEQ1728" s="241"/>
      <c r="HER1728" s="241"/>
      <c r="HES1728" s="241"/>
      <c r="HET1728" s="241"/>
      <c r="HEU1728" s="241"/>
      <c r="HEV1728" s="241"/>
      <c r="HEW1728" s="241"/>
      <c r="HEX1728" s="241"/>
      <c r="HEY1728" s="241"/>
      <c r="HEZ1728" s="241"/>
      <c r="HFA1728" s="241"/>
      <c r="HFB1728" s="241"/>
      <c r="HFC1728" s="241"/>
      <c r="HFD1728" s="241"/>
      <c r="HFE1728" s="241"/>
      <c r="HFF1728" s="241"/>
      <c r="HFG1728" s="241"/>
      <c r="HFH1728" s="241"/>
      <c r="HFI1728" s="241"/>
      <c r="HFJ1728" s="241"/>
      <c r="HFK1728" s="241"/>
      <c r="HFL1728" s="241"/>
      <c r="HFM1728" s="241"/>
      <c r="HFN1728" s="241"/>
      <c r="HFO1728" s="241"/>
      <c r="HFP1728" s="241"/>
      <c r="HFQ1728" s="241"/>
      <c r="HFR1728" s="241"/>
      <c r="HFS1728" s="241"/>
      <c r="HFT1728" s="241"/>
      <c r="HFU1728" s="241"/>
      <c r="HFV1728" s="241"/>
      <c r="HFW1728" s="241"/>
      <c r="HFX1728" s="241"/>
      <c r="HFY1728" s="241"/>
      <c r="HFZ1728" s="241"/>
      <c r="HGA1728" s="241"/>
      <c r="HGB1728" s="241"/>
      <c r="HGC1728" s="241"/>
      <c r="HGD1728" s="241"/>
      <c r="HGE1728" s="241"/>
      <c r="HGF1728" s="241"/>
      <c r="HGG1728" s="241"/>
      <c r="HGH1728" s="241"/>
      <c r="HGI1728" s="241"/>
      <c r="HGJ1728" s="241"/>
      <c r="HGK1728" s="241"/>
      <c r="HGL1728" s="241"/>
      <c r="HGM1728" s="241"/>
      <c r="HGN1728" s="241"/>
      <c r="HGO1728" s="241"/>
      <c r="HGP1728" s="241"/>
      <c r="HGQ1728" s="241"/>
      <c r="HGR1728" s="241"/>
      <c r="HGS1728" s="241"/>
      <c r="HGT1728" s="241"/>
      <c r="HGU1728" s="241"/>
      <c r="HGV1728" s="241"/>
      <c r="HGW1728" s="241"/>
      <c r="HGX1728" s="241"/>
      <c r="HGY1728" s="241"/>
      <c r="HGZ1728" s="241"/>
      <c r="HHA1728" s="241"/>
      <c r="HHB1728" s="241"/>
      <c r="HHC1728" s="241"/>
      <c r="HHD1728" s="241"/>
      <c r="HHE1728" s="241"/>
      <c r="HHF1728" s="241"/>
      <c r="HHG1728" s="241"/>
      <c r="HHH1728" s="241"/>
      <c r="HHI1728" s="241"/>
      <c r="HHJ1728" s="241"/>
      <c r="HHK1728" s="241"/>
      <c r="HHL1728" s="241"/>
      <c r="HHM1728" s="241"/>
      <c r="HHN1728" s="241"/>
      <c r="HHO1728" s="241"/>
      <c r="HHP1728" s="241"/>
      <c r="HHQ1728" s="241"/>
      <c r="HHR1728" s="241"/>
      <c r="HHS1728" s="241"/>
      <c r="HHT1728" s="241"/>
      <c r="HHU1728" s="241"/>
      <c r="HHV1728" s="241"/>
      <c r="HHW1728" s="241"/>
      <c r="HHX1728" s="241"/>
      <c r="HHY1728" s="241"/>
      <c r="HHZ1728" s="241"/>
      <c r="HIA1728" s="241"/>
      <c r="HIB1728" s="241"/>
      <c r="HIC1728" s="241"/>
      <c r="HID1728" s="241"/>
      <c r="HIE1728" s="241"/>
      <c r="HIF1728" s="241"/>
      <c r="HIG1728" s="241"/>
      <c r="HIH1728" s="241"/>
      <c r="HII1728" s="241"/>
      <c r="HIJ1728" s="241"/>
      <c r="HIK1728" s="241"/>
      <c r="HIL1728" s="241"/>
      <c r="HIM1728" s="241"/>
      <c r="HIN1728" s="241"/>
      <c r="HIO1728" s="241"/>
      <c r="HIP1728" s="241"/>
      <c r="HIQ1728" s="241"/>
      <c r="HIR1728" s="241"/>
      <c r="HIS1728" s="241"/>
      <c r="HIT1728" s="241"/>
      <c r="HIU1728" s="241"/>
      <c r="HIV1728" s="241"/>
      <c r="HIW1728" s="241"/>
      <c r="HIX1728" s="241"/>
      <c r="HIY1728" s="241"/>
      <c r="HIZ1728" s="241"/>
      <c r="HJA1728" s="241"/>
      <c r="HJB1728" s="241"/>
      <c r="HJC1728" s="241"/>
      <c r="HJD1728" s="241"/>
      <c r="HJE1728" s="241"/>
      <c r="HJF1728" s="241"/>
      <c r="HJG1728" s="241"/>
      <c r="HJH1728" s="241"/>
      <c r="HJI1728" s="241"/>
      <c r="HJJ1728" s="241"/>
      <c r="HJK1728" s="241"/>
      <c r="HJL1728" s="241"/>
      <c r="HJM1728" s="241"/>
      <c r="HJN1728" s="241"/>
      <c r="HJO1728" s="241"/>
      <c r="HJP1728" s="241"/>
      <c r="HJQ1728" s="241"/>
      <c r="HJR1728" s="241"/>
      <c r="HJS1728" s="241"/>
      <c r="HJT1728" s="241"/>
      <c r="HJU1728" s="241"/>
      <c r="HJV1728" s="241"/>
      <c r="HJW1728" s="241"/>
      <c r="HJX1728" s="241"/>
      <c r="HJY1728" s="241"/>
      <c r="HJZ1728" s="241"/>
      <c r="HKA1728" s="241"/>
      <c r="HKB1728" s="241"/>
      <c r="HKC1728" s="241"/>
      <c r="HKD1728" s="241"/>
      <c r="HKE1728" s="241"/>
      <c r="HKF1728" s="241"/>
      <c r="HKG1728" s="241"/>
      <c r="HKH1728" s="241"/>
      <c r="HKI1728" s="241"/>
      <c r="HKJ1728" s="241"/>
      <c r="HKK1728" s="241"/>
      <c r="HKL1728" s="241"/>
      <c r="HKM1728" s="241"/>
      <c r="HKN1728" s="241"/>
      <c r="HKO1728" s="241"/>
      <c r="HKP1728" s="241"/>
      <c r="HKQ1728" s="241"/>
      <c r="HKR1728" s="241"/>
      <c r="HKS1728" s="241"/>
      <c r="HKT1728" s="241"/>
      <c r="HKU1728" s="241"/>
      <c r="HKV1728" s="241"/>
      <c r="HKW1728" s="241"/>
      <c r="HKX1728" s="241"/>
      <c r="HKY1728" s="241"/>
      <c r="HKZ1728" s="241"/>
      <c r="HLA1728" s="241"/>
      <c r="HLB1728" s="241"/>
      <c r="HLC1728" s="241"/>
      <c r="HLD1728" s="241"/>
      <c r="HLE1728" s="241"/>
      <c r="HLF1728" s="241"/>
      <c r="HLG1728" s="241"/>
      <c r="HLH1728" s="241"/>
      <c r="HLI1728" s="241"/>
      <c r="HLJ1728" s="241"/>
      <c r="HLK1728" s="241"/>
      <c r="HLL1728" s="241"/>
      <c r="HLM1728" s="241"/>
      <c r="HLN1728" s="241"/>
      <c r="HLO1728" s="241"/>
      <c r="HLP1728" s="241"/>
      <c r="HLQ1728" s="241"/>
      <c r="HLR1728" s="241"/>
      <c r="HLS1728" s="241"/>
      <c r="HLT1728" s="241"/>
      <c r="HLU1728" s="241"/>
      <c r="HLV1728" s="241"/>
      <c r="HLW1728" s="241"/>
      <c r="HLX1728" s="241"/>
      <c r="HLY1728" s="241"/>
      <c r="HLZ1728" s="241"/>
      <c r="HMA1728" s="241"/>
      <c r="HMB1728" s="241"/>
      <c r="HMC1728" s="241"/>
      <c r="HMD1728" s="241"/>
      <c r="HME1728" s="241"/>
      <c r="HMF1728" s="241"/>
      <c r="HMG1728" s="241"/>
      <c r="HMH1728" s="241"/>
      <c r="HMI1728" s="241"/>
      <c r="HMJ1728" s="241"/>
      <c r="HMK1728" s="241"/>
      <c r="HML1728" s="241"/>
      <c r="HMM1728" s="241"/>
      <c r="HMN1728" s="241"/>
      <c r="HMO1728" s="241"/>
      <c r="HMP1728" s="241"/>
      <c r="HMQ1728" s="241"/>
      <c r="HMR1728" s="241"/>
      <c r="HMS1728" s="241"/>
      <c r="HMT1728" s="241"/>
      <c r="HMU1728" s="241"/>
      <c r="HMV1728" s="241"/>
      <c r="HMW1728" s="241"/>
      <c r="HMX1728" s="241"/>
      <c r="HMY1728" s="241"/>
      <c r="HMZ1728" s="241"/>
      <c r="HNA1728" s="241"/>
      <c r="HNB1728" s="241"/>
      <c r="HNC1728" s="241"/>
      <c r="HND1728" s="241"/>
      <c r="HNE1728" s="241"/>
      <c r="HNF1728" s="241"/>
      <c r="HNG1728" s="241"/>
      <c r="HNH1728" s="241"/>
      <c r="HNI1728" s="241"/>
      <c r="HNJ1728" s="241"/>
      <c r="HNK1728" s="241"/>
      <c r="HNL1728" s="241"/>
      <c r="HNM1728" s="241"/>
      <c r="HNN1728" s="241"/>
      <c r="HNO1728" s="241"/>
      <c r="HNP1728" s="241"/>
      <c r="HNQ1728" s="241"/>
      <c r="HNR1728" s="241"/>
      <c r="HNS1728" s="241"/>
      <c r="HNT1728" s="241"/>
      <c r="HNU1728" s="241"/>
      <c r="HNV1728" s="241"/>
      <c r="HNW1728" s="241"/>
      <c r="HNX1728" s="241"/>
      <c r="HNY1728" s="241"/>
      <c r="HNZ1728" s="241"/>
      <c r="HOA1728" s="241"/>
      <c r="HOB1728" s="241"/>
      <c r="HOC1728" s="241"/>
      <c r="HOD1728" s="241"/>
      <c r="HOE1728" s="241"/>
      <c r="HOF1728" s="241"/>
      <c r="HOG1728" s="241"/>
      <c r="HOH1728" s="241"/>
      <c r="HOI1728" s="241"/>
      <c r="HOJ1728" s="241"/>
      <c r="HOK1728" s="241"/>
      <c r="HOL1728" s="241"/>
      <c r="HOM1728" s="241"/>
      <c r="HON1728" s="241"/>
      <c r="HOO1728" s="241"/>
      <c r="HOP1728" s="241"/>
      <c r="HOQ1728" s="241"/>
      <c r="HOR1728" s="241"/>
      <c r="HOS1728" s="241"/>
      <c r="HOT1728" s="241"/>
      <c r="HOU1728" s="241"/>
      <c r="HOV1728" s="241"/>
      <c r="HOW1728" s="241"/>
      <c r="HOX1728" s="241"/>
      <c r="HOY1728" s="241"/>
      <c r="HOZ1728" s="241"/>
      <c r="HPA1728" s="241"/>
      <c r="HPB1728" s="241"/>
      <c r="HPC1728" s="241"/>
      <c r="HPD1728" s="241"/>
      <c r="HPE1728" s="241"/>
      <c r="HPF1728" s="241"/>
      <c r="HPG1728" s="241"/>
      <c r="HPH1728" s="241"/>
      <c r="HPI1728" s="241"/>
      <c r="HPJ1728" s="241"/>
      <c r="HPK1728" s="241"/>
      <c r="HPL1728" s="241"/>
      <c r="HPM1728" s="241"/>
      <c r="HPN1728" s="241"/>
      <c r="HPO1728" s="241"/>
      <c r="HPP1728" s="241"/>
      <c r="HPQ1728" s="241"/>
      <c r="HPR1728" s="241"/>
      <c r="HPS1728" s="241"/>
      <c r="HPT1728" s="241"/>
      <c r="HPU1728" s="241"/>
      <c r="HPV1728" s="241"/>
      <c r="HPW1728" s="241"/>
      <c r="HPX1728" s="241"/>
      <c r="HPY1728" s="241"/>
      <c r="HPZ1728" s="241"/>
      <c r="HQA1728" s="241"/>
      <c r="HQB1728" s="241"/>
      <c r="HQC1728" s="241"/>
      <c r="HQD1728" s="241"/>
      <c r="HQE1728" s="241"/>
      <c r="HQF1728" s="241"/>
      <c r="HQG1728" s="241"/>
      <c r="HQH1728" s="241"/>
      <c r="HQI1728" s="241"/>
      <c r="HQJ1728" s="241"/>
      <c r="HQK1728" s="241"/>
      <c r="HQL1728" s="241"/>
      <c r="HQM1728" s="241"/>
      <c r="HQN1728" s="241"/>
      <c r="HQO1728" s="241"/>
      <c r="HQP1728" s="241"/>
      <c r="HQQ1728" s="241"/>
      <c r="HQR1728" s="241"/>
      <c r="HQS1728" s="241"/>
      <c r="HQT1728" s="241"/>
      <c r="HQU1728" s="241"/>
      <c r="HQV1728" s="241"/>
      <c r="HQW1728" s="241"/>
      <c r="HQX1728" s="241"/>
      <c r="HQY1728" s="241"/>
      <c r="HQZ1728" s="241"/>
      <c r="HRA1728" s="241"/>
      <c r="HRB1728" s="241"/>
      <c r="HRC1728" s="241"/>
      <c r="HRD1728" s="241"/>
      <c r="HRE1728" s="241"/>
      <c r="HRF1728" s="241"/>
      <c r="HRG1728" s="241"/>
      <c r="HRH1728" s="241"/>
      <c r="HRI1728" s="241"/>
      <c r="HRJ1728" s="241"/>
      <c r="HRK1728" s="241"/>
      <c r="HRL1728" s="241"/>
      <c r="HRM1728" s="241"/>
      <c r="HRN1728" s="241"/>
      <c r="HRO1728" s="241"/>
      <c r="HRP1728" s="241"/>
      <c r="HRQ1728" s="241"/>
      <c r="HRR1728" s="241"/>
      <c r="HRS1728" s="241"/>
      <c r="HRT1728" s="241"/>
      <c r="HRU1728" s="241"/>
      <c r="HRV1728" s="241"/>
      <c r="HRW1728" s="241"/>
      <c r="HRX1728" s="241"/>
      <c r="HRY1728" s="241"/>
      <c r="HRZ1728" s="241"/>
      <c r="HSA1728" s="241"/>
      <c r="HSB1728" s="241"/>
      <c r="HSC1728" s="241"/>
      <c r="HSD1728" s="241"/>
      <c r="HSE1728" s="241"/>
      <c r="HSF1728" s="241"/>
      <c r="HSG1728" s="241"/>
      <c r="HSH1728" s="241"/>
      <c r="HSI1728" s="241"/>
      <c r="HSJ1728" s="241"/>
      <c r="HSK1728" s="241"/>
      <c r="HSL1728" s="241"/>
      <c r="HSM1728" s="241"/>
      <c r="HSN1728" s="241"/>
      <c r="HSO1728" s="241"/>
      <c r="HSP1728" s="241"/>
      <c r="HSQ1728" s="241"/>
      <c r="HSR1728" s="241"/>
      <c r="HSS1728" s="241"/>
      <c r="HST1728" s="241"/>
      <c r="HSU1728" s="241"/>
      <c r="HSV1728" s="241"/>
      <c r="HSW1728" s="241"/>
      <c r="HSX1728" s="241"/>
      <c r="HSY1728" s="241"/>
      <c r="HSZ1728" s="241"/>
      <c r="HTA1728" s="241"/>
      <c r="HTB1728" s="241"/>
      <c r="HTC1728" s="241"/>
      <c r="HTD1728" s="241"/>
      <c r="HTE1728" s="241"/>
      <c r="HTF1728" s="241"/>
      <c r="HTG1728" s="241"/>
      <c r="HTH1728" s="241"/>
      <c r="HTI1728" s="241"/>
      <c r="HTJ1728" s="241"/>
      <c r="HTK1728" s="241"/>
      <c r="HTL1728" s="241"/>
      <c r="HTM1728" s="241"/>
      <c r="HTN1728" s="241"/>
      <c r="HTO1728" s="241"/>
      <c r="HTP1728" s="241"/>
      <c r="HTQ1728" s="241"/>
      <c r="HTR1728" s="241"/>
      <c r="HTS1728" s="241"/>
      <c r="HTT1728" s="241"/>
      <c r="HTU1728" s="241"/>
      <c r="HTV1728" s="241"/>
      <c r="HTW1728" s="241"/>
      <c r="HTX1728" s="241"/>
      <c r="HTY1728" s="241"/>
      <c r="HTZ1728" s="241"/>
      <c r="HUA1728" s="241"/>
      <c r="HUB1728" s="241"/>
      <c r="HUC1728" s="241"/>
      <c r="HUD1728" s="241"/>
      <c r="HUE1728" s="241"/>
      <c r="HUF1728" s="241"/>
      <c r="HUG1728" s="241"/>
      <c r="HUH1728" s="241"/>
      <c r="HUI1728" s="241"/>
      <c r="HUJ1728" s="241"/>
      <c r="HUK1728" s="241"/>
      <c r="HUL1728" s="241"/>
      <c r="HUM1728" s="241"/>
      <c r="HUN1728" s="241"/>
      <c r="HUO1728" s="241"/>
      <c r="HUP1728" s="241"/>
      <c r="HUQ1728" s="241"/>
      <c r="HUR1728" s="241"/>
      <c r="HUS1728" s="241"/>
      <c r="HUT1728" s="241"/>
      <c r="HUU1728" s="241"/>
      <c r="HUV1728" s="241"/>
      <c r="HUW1728" s="241"/>
      <c r="HUX1728" s="241"/>
      <c r="HUY1728" s="241"/>
      <c r="HUZ1728" s="241"/>
      <c r="HVA1728" s="241"/>
      <c r="HVB1728" s="241"/>
      <c r="HVC1728" s="241"/>
      <c r="HVD1728" s="241"/>
      <c r="HVE1728" s="241"/>
      <c r="HVF1728" s="241"/>
      <c r="HVG1728" s="241"/>
      <c r="HVH1728" s="241"/>
      <c r="HVI1728" s="241"/>
      <c r="HVJ1728" s="241"/>
      <c r="HVK1728" s="241"/>
      <c r="HVL1728" s="241"/>
      <c r="HVM1728" s="241"/>
      <c r="HVN1728" s="241"/>
      <c r="HVO1728" s="241"/>
      <c r="HVP1728" s="241"/>
      <c r="HVQ1728" s="241"/>
      <c r="HVR1728" s="241"/>
      <c r="HVS1728" s="241"/>
      <c r="HVT1728" s="241"/>
      <c r="HVU1728" s="241"/>
      <c r="HVV1728" s="241"/>
      <c r="HVW1728" s="241"/>
      <c r="HVX1728" s="241"/>
      <c r="HVY1728" s="241"/>
      <c r="HVZ1728" s="241"/>
      <c r="HWA1728" s="241"/>
      <c r="HWB1728" s="241"/>
      <c r="HWC1728" s="241"/>
      <c r="HWD1728" s="241"/>
      <c r="HWE1728" s="241"/>
      <c r="HWF1728" s="241"/>
      <c r="HWG1728" s="241"/>
      <c r="HWH1728" s="241"/>
      <c r="HWI1728" s="241"/>
      <c r="HWJ1728" s="241"/>
      <c r="HWK1728" s="241"/>
      <c r="HWL1728" s="241"/>
      <c r="HWM1728" s="241"/>
      <c r="HWN1728" s="241"/>
      <c r="HWO1728" s="241"/>
      <c r="HWP1728" s="241"/>
      <c r="HWQ1728" s="241"/>
      <c r="HWR1728" s="241"/>
      <c r="HWS1728" s="241"/>
      <c r="HWT1728" s="241"/>
      <c r="HWU1728" s="241"/>
      <c r="HWV1728" s="241"/>
      <c r="HWW1728" s="241"/>
      <c r="HWX1728" s="241"/>
      <c r="HWY1728" s="241"/>
      <c r="HWZ1728" s="241"/>
      <c r="HXA1728" s="241"/>
      <c r="HXB1728" s="241"/>
      <c r="HXC1728" s="241"/>
      <c r="HXD1728" s="241"/>
      <c r="HXE1728" s="241"/>
      <c r="HXF1728" s="241"/>
      <c r="HXG1728" s="241"/>
      <c r="HXH1728" s="241"/>
      <c r="HXI1728" s="241"/>
      <c r="HXJ1728" s="241"/>
      <c r="HXK1728" s="241"/>
      <c r="HXL1728" s="241"/>
      <c r="HXM1728" s="241"/>
      <c r="HXN1728" s="241"/>
      <c r="HXO1728" s="241"/>
      <c r="HXP1728" s="241"/>
      <c r="HXQ1728" s="241"/>
      <c r="HXR1728" s="241"/>
      <c r="HXS1728" s="241"/>
      <c r="HXT1728" s="241"/>
      <c r="HXU1728" s="241"/>
      <c r="HXV1728" s="241"/>
      <c r="HXW1728" s="241"/>
      <c r="HXX1728" s="241"/>
      <c r="HXY1728" s="241"/>
      <c r="HXZ1728" s="241"/>
      <c r="HYA1728" s="241"/>
      <c r="HYB1728" s="241"/>
      <c r="HYC1728" s="241"/>
      <c r="HYD1728" s="241"/>
      <c r="HYE1728" s="241"/>
      <c r="HYF1728" s="241"/>
      <c r="HYG1728" s="241"/>
      <c r="HYH1728" s="241"/>
      <c r="HYI1728" s="241"/>
      <c r="HYJ1728" s="241"/>
      <c r="HYK1728" s="241"/>
      <c r="HYL1728" s="241"/>
      <c r="HYM1728" s="241"/>
      <c r="HYN1728" s="241"/>
      <c r="HYO1728" s="241"/>
      <c r="HYP1728" s="241"/>
      <c r="HYQ1728" s="241"/>
      <c r="HYR1728" s="241"/>
      <c r="HYS1728" s="241"/>
      <c r="HYT1728" s="241"/>
      <c r="HYU1728" s="241"/>
      <c r="HYV1728" s="241"/>
      <c r="HYW1728" s="241"/>
      <c r="HYX1728" s="241"/>
      <c r="HYY1728" s="241"/>
      <c r="HYZ1728" s="241"/>
      <c r="HZA1728" s="241"/>
      <c r="HZB1728" s="241"/>
      <c r="HZC1728" s="241"/>
      <c r="HZD1728" s="241"/>
      <c r="HZE1728" s="241"/>
      <c r="HZF1728" s="241"/>
      <c r="HZG1728" s="241"/>
      <c r="HZH1728" s="241"/>
      <c r="HZI1728" s="241"/>
      <c r="HZJ1728" s="241"/>
      <c r="HZK1728" s="241"/>
      <c r="HZL1728" s="241"/>
      <c r="HZM1728" s="241"/>
      <c r="HZN1728" s="241"/>
      <c r="HZO1728" s="241"/>
      <c r="HZP1728" s="241"/>
      <c r="HZQ1728" s="241"/>
      <c r="HZR1728" s="241"/>
      <c r="HZS1728" s="241"/>
      <c r="HZT1728" s="241"/>
      <c r="HZU1728" s="241"/>
      <c r="HZV1728" s="241"/>
      <c r="HZW1728" s="241"/>
      <c r="HZX1728" s="241"/>
      <c r="HZY1728" s="241"/>
      <c r="HZZ1728" s="241"/>
      <c r="IAA1728" s="241"/>
      <c r="IAB1728" s="241"/>
      <c r="IAC1728" s="241"/>
      <c r="IAD1728" s="241"/>
      <c r="IAE1728" s="241"/>
      <c r="IAF1728" s="241"/>
      <c r="IAG1728" s="241"/>
      <c r="IAH1728" s="241"/>
      <c r="IAI1728" s="241"/>
      <c r="IAJ1728" s="241"/>
      <c r="IAK1728" s="241"/>
      <c r="IAL1728" s="241"/>
      <c r="IAM1728" s="241"/>
      <c r="IAN1728" s="241"/>
      <c r="IAO1728" s="241"/>
      <c r="IAP1728" s="241"/>
      <c r="IAQ1728" s="241"/>
      <c r="IAR1728" s="241"/>
      <c r="IAS1728" s="241"/>
      <c r="IAT1728" s="241"/>
      <c r="IAU1728" s="241"/>
      <c r="IAV1728" s="241"/>
      <c r="IAW1728" s="241"/>
      <c r="IAX1728" s="241"/>
      <c r="IAY1728" s="241"/>
      <c r="IAZ1728" s="241"/>
      <c r="IBA1728" s="241"/>
      <c r="IBB1728" s="241"/>
      <c r="IBC1728" s="241"/>
      <c r="IBD1728" s="241"/>
      <c r="IBE1728" s="241"/>
      <c r="IBF1728" s="241"/>
      <c r="IBG1728" s="241"/>
      <c r="IBH1728" s="241"/>
      <c r="IBI1728" s="241"/>
      <c r="IBJ1728" s="241"/>
      <c r="IBK1728" s="241"/>
      <c r="IBL1728" s="241"/>
      <c r="IBM1728" s="241"/>
      <c r="IBN1728" s="241"/>
      <c r="IBO1728" s="241"/>
      <c r="IBP1728" s="241"/>
      <c r="IBQ1728" s="241"/>
      <c r="IBR1728" s="241"/>
      <c r="IBS1728" s="241"/>
      <c r="IBT1728" s="241"/>
      <c r="IBU1728" s="241"/>
      <c r="IBV1728" s="241"/>
      <c r="IBW1728" s="241"/>
      <c r="IBX1728" s="241"/>
      <c r="IBY1728" s="241"/>
      <c r="IBZ1728" s="241"/>
      <c r="ICA1728" s="241"/>
      <c r="ICB1728" s="241"/>
      <c r="ICC1728" s="241"/>
      <c r="ICD1728" s="241"/>
      <c r="ICE1728" s="241"/>
      <c r="ICF1728" s="241"/>
      <c r="ICG1728" s="241"/>
      <c r="ICH1728" s="241"/>
      <c r="ICI1728" s="241"/>
      <c r="ICJ1728" s="241"/>
      <c r="ICK1728" s="241"/>
      <c r="ICL1728" s="241"/>
      <c r="ICM1728" s="241"/>
      <c r="ICN1728" s="241"/>
      <c r="ICO1728" s="241"/>
      <c r="ICP1728" s="241"/>
      <c r="ICQ1728" s="241"/>
      <c r="ICR1728" s="241"/>
      <c r="ICS1728" s="241"/>
      <c r="ICT1728" s="241"/>
      <c r="ICU1728" s="241"/>
      <c r="ICV1728" s="241"/>
      <c r="ICW1728" s="241"/>
      <c r="ICX1728" s="241"/>
      <c r="ICY1728" s="241"/>
      <c r="ICZ1728" s="241"/>
      <c r="IDA1728" s="241"/>
      <c r="IDB1728" s="241"/>
      <c r="IDC1728" s="241"/>
      <c r="IDD1728" s="241"/>
      <c r="IDE1728" s="241"/>
      <c r="IDF1728" s="241"/>
      <c r="IDG1728" s="241"/>
      <c r="IDH1728" s="241"/>
      <c r="IDI1728" s="241"/>
      <c r="IDJ1728" s="241"/>
      <c r="IDK1728" s="241"/>
      <c r="IDL1728" s="241"/>
      <c r="IDM1728" s="241"/>
      <c r="IDN1728" s="241"/>
      <c r="IDO1728" s="241"/>
      <c r="IDP1728" s="241"/>
      <c r="IDQ1728" s="241"/>
      <c r="IDR1728" s="241"/>
      <c r="IDS1728" s="241"/>
      <c r="IDT1728" s="241"/>
      <c r="IDU1728" s="241"/>
      <c r="IDV1728" s="241"/>
      <c r="IDW1728" s="241"/>
      <c r="IDX1728" s="241"/>
      <c r="IDY1728" s="241"/>
      <c r="IDZ1728" s="241"/>
      <c r="IEA1728" s="241"/>
      <c r="IEB1728" s="241"/>
      <c r="IEC1728" s="241"/>
      <c r="IED1728" s="241"/>
      <c r="IEE1728" s="241"/>
      <c r="IEF1728" s="241"/>
      <c r="IEG1728" s="241"/>
      <c r="IEH1728" s="241"/>
      <c r="IEI1728" s="241"/>
      <c r="IEJ1728" s="241"/>
      <c r="IEK1728" s="241"/>
      <c r="IEL1728" s="241"/>
      <c r="IEM1728" s="241"/>
      <c r="IEN1728" s="241"/>
      <c r="IEO1728" s="241"/>
      <c r="IEP1728" s="241"/>
      <c r="IEQ1728" s="241"/>
      <c r="IER1728" s="241"/>
      <c r="IES1728" s="241"/>
      <c r="IET1728" s="241"/>
      <c r="IEU1728" s="241"/>
      <c r="IEV1728" s="241"/>
      <c r="IEW1728" s="241"/>
      <c r="IEX1728" s="241"/>
      <c r="IEY1728" s="241"/>
      <c r="IEZ1728" s="241"/>
      <c r="IFA1728" s="241"/>
      <c r="IFB1728" s="241"/>
      <c r="IFC1728" s="241"/>
      <c r="IFD1728" s="241"/>
      <c r="IFE1728" s="241"/>
      <c r="IFF1728" s="241"/>
      <c r="IFG1728" s="241"/>
      <c r="IFH1728" s="241"/>
      <c r="IFI1728" s="241"/>
      <c r="IFJ1728" s="241"/>
      <c r="IFK1728" s="241"/>
      <c r="IFL1728" s="241"/>
      <c r="IFM1728" s="241"/>
      <c r="IFN1728" s="241"/>
      <c r="IFO1728" s="241"/>
      <c r="IFP1728" s="241"/>
      <c r="IFQ1728" s="241"/>
      <c r="IFR1728" s="241"/>
      <c r="IFS1728" s="241"/>
      <c r="IFT1728" s="241"/>
      <c r="IFU1728" s="241"/>
      <c r="IFV1728" s="241"/>
      <c r="IFW1728" s="241"/>
      <c r="IFX1728" s="241"/>
      <c r="IFY1728" s="241"/>
      <c r="IFZ1728" s="241"/>
      <c r="IGA1728" s="241"/>
      <c r="IGB1728" s="241"/>
      <c r="IGC1728" s="241"/>
      <c r="IGD1728" s="241"/>
      <c r="IGE1728" s="241"/>
      <c r="IGF1728" s="241"/>
      <c r="IGG1728" s="241"/>
      <c r="IGH1728" s="241"/>
      <c r="IGI1728" s="241"/>
      <c r="IGJ1728" s="241"/>
      <c r="IGK1728" s="241"/>
      <c r="IGL1728" s="241"/>
      <c r="IGM1728" s="241"/>
      <c r="IGN1728" s="241"/>
      <c r="IGO1728" s="241"/>
      <c r="IGP1728" s="241"/>
      <c r="IGQ1728" s="241"/>
      <c r="IGR1728" s="241"/>
      <c r="IGS1728" s="241"/>
      <c r="IGT1728" s="241"/>
      <c r="IGU1728" s="241"/>
      <c r="IGV1728" s="241"/>
      <c r="IGW1728" s="241"/>
      <c r="IGX1728" s="241"/>
      <c r="IGY1728" s="241"/>
      <c r="IGZ1728" s="241"/>
      <c r="IHA1728" s="241"/>
      <c r="IHB1728" s="241"/>
      <c r="IHC1728" s="241"/>
      <c r="IHD1728" s="241"/>
      <c r="IHE1728" s="241"/>
      <c r="IHF1728" s="241"/>
      <c r="IHG1728" s="241"/>
      <c r="IHH1728" s="241"/>
      <c r="IHI1728" s="241"/>
      <c r="IHJ1728" s="241"/>
      <c r="IHK1728" s="241"/>
      <c r="IHL1728" s="241"/>
      <c r="IHM1728" s="241"/>
      <c r="IHN1728" s="241"/>
      <c r="IHO1728" s="241"/>
      <c r="IHP1728" s="241"/>
      <c r="IHQ1728" s="241"/>
      <c r="IHR1728" s="241"/>
      <c r="IHS1728" s="241"/>
      <c r="IHT1728" s="241"/>
      <c r="IHU1728" s="241"/>
      <c r="IHV1728" s="241"/>
      <c r="IHW1728" s="241"/>
      <c r="IHX1728" s="241"/>
      <c r="IHY1728" s="241"/>
      <c r="IHZ1728" s="241"/>
      <c r="IIA1728" s="241"/>
      <c r="IIB1728" s="241"/>
      <c r="IIC1728" s="241"/>
      <c r="IID1728" s="241"/>
      <c r="IIE1728" s="241"/>
      <c r="IIF1728" s="241"/>
      <c r="IIG1728" s="241"/>
      <c r="IIH1728" s="241"/>
      <c r="III1728" s="241"/>
      <c r="IIJ1728" s="241"/>
      <c r="IIK1728" s="241"/>
      <c r="IIL1728" s="241"/>
      <c r="IIM1728" s="241"/>
      <c r="IIN1728" s="241"/>
      <c r="IIO1728" s="241"/>
      <c r="IIP1728" s="241"/>
      <c r="IIQ1728" s="241"/>
      <c r="IIR1728" s="241"/>
      <c r="IIS1728" s="241"/>
      <c r="IIT1728" s="241"/>
      <c r="IIU1728" s="241"/>
      <c r="IIV1728" s="241"/>
      <c r="IIW1728" s="241"/>
      <c r="IIX1728" s="241"/>
      <c r="IIY1728" s="241"/>
      <c r="IIZ1728" s="241"/>
      <c r="IJA1728" s="241"/>
      <c r="IJB1728" s="241"/>
      <c r="IJC1728" s="241"/>
      <c r="IJD1728" s="241"/>
      <c r="IJE1728" s="241"/>
      <c r="IJF1728" s="241"/>
      <c r="IJG1728" s="241"/>
      <c r="IJH1728" s="241"/>
      <c r="IJI1728" s="241"/>
      <c r="IJJ1728" s="241"/>
      <c r="IJK1728" s="241"/>
      <c r="IJL1728" s="241"/>
      <c r="IJM1728" s="241"/>
      <c r="IJN1728" s="241"/>
      <c r="IJO1728" s="241"/>
      <c r="IJP1728" s="241"/>
      <c r="IJQ1728" s="241"/>
      <c r="IJR1728" s="241"/>
      <c r="IJS1728" s="241"/>
      <c r="IJT1728" s="241"/>
      <c r="IJU1728" s="241"/>
      <c r="IJV1728" s="241"/>
      <c r="IJW1728" s="241"/>
      <c r="IJX1728" s="241"/>
      <c r="IJY1728" s="241"/>
      <c r="IJZ1728" s="241"/>
      <c r="IKA1728" s="241"/>
      <c r="IKB1728" s="241"/>
      <c r="IKC1728" s="241"/>
      <c r="IKD1728" s="241"/>
      <c r="IKE1728" s="241"/>
      <c r="IKF1728" s="241"/>
      <c r="IKG1728" s="241"/>
      <c r="IKH1728" s="241"/>
      <c r="IKI1728" s="241"/>
      <c r="IKJ1728" s="241"/>
      <c r="IKK1728" s="241"/>
      <c r="IKL1728" s="241"/>
      <c r="IKM1728" s="241"/>
      <c r="IKN1728" s="241"/>
      <c r="IKO1728" s="241"/>
      <c r="IKP1728" s="241"/>
      <c r="IKQ1728" s="241"/>
      <c r="IKR1728" s="241"/>
      <c r="IKS1728" s="241"/>
      <c r="IKT1728" s="241"/>
      <c r="IKU1728" s="241"/>
      <c r="IKV1728" s="241"/>
      <c r="IKW1728" s="241"/>
      <c r="IKX1728" s="241"/>
      <c r="IKY1728" s="241"/>
      <c r="IKZ1728" s="241"/>
      <c r="ILA1728" s="241"/>
      <c r="ILB1728" s="241"/>
      <c r="ILC1728" s="241"/>
      <c r="ILD1728" s="241"/>
      <c r="ILE1728" s="241"/>
      <c r="ILF1728" s="241"/>
      <c r="ILG1728" s="241"/>
      <c r="ILH1728" s="241"/>
      <c r="ILI1728" s="241"/>
      <c r="ILJ1728" s="241"/>
      <c r="ILK1728" s="241"/>
      <c r="ILL1728" s="241"/>
      <c r="ILM1728" s="241"/>
      <c r="ILN1728" s="241"/>
      <c r="ILO1728" s="241"/>
      <c r="ILP1728" s="241"/>
      <c r="ILQ1728" s="241"/>
      <c r="ILR1728" s="241"/>
      <c r="ILS1728" s="241"/>
      <c r="ILT1728" s="241"/>
      <c r="ILU1728" s="241"/>
      <c r="ILV1728" s="241"/>
      <c r="ILW1728" s="241"/>
      <c r="ILX1728" s="241"/>
      <c r="ILY1728" s="241"/>
      <c r="ILZ1728" s="241"/>
      <c r="IMA1728" s="241"/>
      <c r="IMB1728" s="241"/>
      <c r="IMC1728" s="241"/>
      <c r="IMD1728" s="241"/>
      <c r="IME1728" s="241"/>
      <c r="IMF1728" s="241"/>
      <c r="IMG1728" s="241"/>
      <c r="IMH1728" s="241"/>
      <c r="IMI1728" s="241"/>
      <c r="IMJ1728" s="241"/>
      <c r="IMK1728" s="241"/>
      <c r="IML1728" s="241"/>
      <c r="IMM1728" s="241"/>
      <c r="IMN1728" s="241"/>
      <c r="IMO1728" s="241"/>
      <c r="IMP1728" s="241"/>
      <c r="IMQ1728" s="241"/>
      <c r="IMR1728" s="241"/>
      <c r="IMS1728" s="241"/>
      <c r="IMT1728" s="241"/>
      <c r="IMU1728" s="241"/>
      <c r="IMV1728" s="241"/>
      <c r="IMW1728" s="241"/>
      <c r="IMX1728" s="241"/>
      <c r="IMY1728" s="241"/>
      <c r="IMZ1728" s="241"/>
      <c r="INA1728" s="241"/>
      <c r="INB1728" s="241"/>
      <c r="INC1728" s="241"/>
      <c r="IND1728" s="241"/>
      <c r="INE1728" s="241"/>
      <c r="INF1728" s="241"/>
      <c r="ING1728" s="241"/>
      <c r="INH1728" s="241"/>
      <c r="INI1728" s="241"/>
      <c r="INJ1728" s="241"/>
      <c r="INK1728" s="241"/>
      <c r="INL1728" s="241"/>
      <c r="INM1728" s="241"/>
      <c r="INN1728" s="241"/>
      <c r="INO1728" s="241"/>
      <c r="INP1728" s="241"/>
      <c r="INQ1728" s="241"/>
      <c r="INR1728" s="241"/>
      <c r="INS1728" s="241"/>
      <c r="INT1728" s="241"/>
      <c r="INU1728" s="241"/>
      <c r="INV1728" s="241"/>
      <c r="INW1728" s="241"/>
      <c r="INX1728" s="241"/>
      <c r="INY1728" s="241"/>
      <c r="INZ1728" s="241"/>
      <c r="IOA1728" s="241"/>
      <c r="IOB1728" s="241"/>
      <c r="IOC1728" s="241"/>
      <c r="IOD1728" s="241"/>
      <c r="IOE1728" s="241"/>
      <c r="IOF1728" s="241"/>
      <c r="IOG1728" s="241"/>
      <c r="IOH1728" s="241"/>
      <c r="IOI1728" s="241"/>
      <c r="IOJ1728" s="241"/>
      <c r="IOK1728" s="241"/>
      <c r="IOL1728" s="241"/>
      <c r="IOM1728" s="241"/>
      <c r="ION1728" s="241"/>
      <c r="IOO1728" s="241"/>
      <c r="IOP1728" s="241"/>
      <c r="IOQ1728" s="241"/>
      <c r="IOR1728" s="241"/>
      <c r="IOS1728" s="241"/>
      <c r="IOT1728" s="241"/>
      <c r="IOU1728" s="241"/>
      <c r="IOV1728" s="241"/>
      <c r="IOW1728" s="241"/>
      <c r="IOX1728" s="241"/>
      <c r="IOY1728" s="241"/>
      <c r="IOZ1728" s="241"/>
      <c r="IPA1728" s="241"/>
      <c r="IPB1728" s="241"/>
      <c r="IPC1728" s="241"/>
      <c r="IPD1728" s="241"/>
      <c r="IPE1728" s="241"/>
      <c r="IPF1728" s="241"/>
      <c r="IPG1728" s="241"/>
      <c r="IPH1728" s="241"/>
      <c r="IPI1728" s="241"/>
      <c r="IPJ1728" s="241"/>
      <c r="IPK1728" s="241"/>
      <c r="IPL1728" s="241"/>
      <c r="IPM1728" s="241"/>
      <c r="IPN1728" s="241"/>
      <c r="IPO1728" s="241"/>
      <c r="IPP1728" s="241"/>
      <c r="IPQ1728" s="241"/>
      <c r="IPR1728" s="241"/>
      <c r="IPS1728" s="241"/>
      <c r="IPT1728" s="241"/>
      <c r="IPU1728" s="241"/>
      <c r="IPV1728" s="241"/>
      <c r="IPW1728" s="241"/>
      <c r="IPX1728" s="241"/>
      <c r="IPY1728" s="241"/>
      <c r="IPZ1728" s="241"/>
      <c r="IQA1728" s="241"/>
      <c r="IQB1728" s="241"/>
      <c r="IQC1728" s="241"/>
      <c r="IQD1728" s="241"/>
      <c r="IQE1728" s="241"/>
      <c r="IQF1728" s="241"/>
      <c r="IQG1728" s="241"/>
      <c r="IQH1728" s="241"/>
      <c r="IQI1728" s="241"/>
      <c r="IQJ1728" s="241"/>
      <c r="IQK1728" s="241"/>
      <c r="IQL1728" s="241"/>
      <c r="IQM1728" s="241"/>
      <c r="IQN1728" s="241"/>
      <c r="IQO1728" s="241"/>
      <c r="IQP1728" s="241"/>
      <c r="IQQ1728" s="241"/>
      <c r="IQR1728" s="241"/>
      <c r="IQS1728" s="241"/>
      <c r="IQT1728" s="241"/>
      <c r="IQU1728" s="241"/>
      <c r="IQV1728" s="241"/>
      <c r="IQW1728" s="241"/>
      <c r="IQX1728" s="241"/>
      <c r="IQY1728" s="241"/>
      <c r="IQZ1728" s="241"/>
      <c r="IRA1728" s="241"/>
      <c r="IRB1728" s="241"/>
      <c r="IRC1728" s="241"/>
      <c r="IRD1728" s="241"/>
      <c r="IRE1728" s="241"/>
      <c r="IRF1728" s="241"/>
      <c r="IRG1728" s="241"/>
      <c r="IRH1728" s="241"/>
      <c r="IRI1728" s="241"/>
      <c r="IRJ1728" s="241"/>
      <c r="IRK1728" s="241"/>
      <c r="IRL1728" s="241"/>
      <c r="IRM1728" s="241"/>
      <c r="IRN1728" s="241"/>
      <c r="IRO1728" s="241"/>
      <c r="IRP1728" s="241"/>
      <c r="IRQ1728" s="241"/>
      <c r="IRR1728" s="241"/>
      <c r="IRS1728" s="241"/>
      <c r="IRT1728" s="241"/>
      <c r="IRU1728" s="241"/>
      <c r="IRV1728" s="241"/>
      <c r="IRW1728" s="241"/>
      <c r="IRX1728" s="241"/>
      <c r="IRY1728" s="241"/>
      <c r="IRZ1728" s="241"/>
      <c r="ISA1728" s="241"/>
      <c r="ISB1728" s="241"/>
      <c r="ISC1728" s="241"/>
      <c r="ISD1728" s="241"/>
      <c r="ISE1728" s="241"/>
      <c r="ISF1728" s="241"/>
      <c r="ISG1728" s="241"/>
      <c r="ISH1728" s="241"/>
      <c r="ISI1728" s="241"/>
      <c r="ISJ1728" s="241"/>
      <c r="ISK1728" s="241"/>
      <c r="ISL1728" s="241"/>
      <c r="ISM1728" s="241"/>
      <c r="ISN1728" s="241"/>
      <c r="ISO1728" s="241"/>
      <c r="ISP1728" s="241"/>
      <c r="ISQ1728" s="241"/>
      <c r="ISR1728" s="241"/>
      <c r="ISS1728" s="241"/>
      <c r="IST1728" s="241"/>
      <c r="ISU1728" s="241"/>
      <c r="ISV1728" s="241"/>
      <c r="ISW1728" s="241"/>
      <c r="ISX1728" s="241"/>
      <c r="ISY1728" s="241"/>
      <c r="ISZ1728" s="241"/>
      <c r="ITA1728" s="241"/>
      <c r="ITB1728" s="241"/>
      <c r="ITC1728" s="241"/>
      <c r="ITD1728" s="241"/>
      <c r="ITE1728" s="241"/>
      <c r="ITF1728" s="241"/>
      <c r="ITG1728" s="241"/>
      <c r="ITH1728" s="241"/>
      <c r="ITI1728" s="241"/>
      <c r="ITJ1728" s="241"/>
      <c r="ITK1728" s="241"/>
      <c r="ITL1728" s="241"/>
      <c r="ITM1728" s="241"/>
      <c r="ITN1728" s="241"/>
      <c r="ITO1728" s="241"/>
      <c r="ITP1728" s="241"/>
      <c r="ITQ1728" s="241"/>
      <c r="ITR1728" s="241"/>
      <c r="ITS1728" s="241"/>
      <c r="ITT1728" s="241"/>
      <c r="ITU1728" s="241"/>
      <c r="ITV1728" s="241"/>
      <c r="ITW1728" s="241"/>
      <c r="ITX1728" s="241"/>
      <c r="ITY1728" s="241"/>
      <c r="ITZ1728" s="241"/>
      <c r="IUA1728" s="241"/>
      <c r="IUB1728" s="241"/>
      <c r="IUC1728" s="241"/>
      <c r="IUD1728" s="241"/>
      <c r="IUE1728" s="241"/>
      <c r="IUF1728" s="241"/>
      <c r="IUG1728" s="241"/>
      <c r="IUH1728" s="241"/>
      <c r="IUI1728" s="241"/>
      <c r="IUJ1728" s="241"/>
      <c r="IUK1728" s="241"/>
      <c r="IUL1728" s="241"/>
      <c r="IUM1728" s="241"/>
      <c r="IUN1728" s="241"/>
      <c r="IUO1728" s="241"/>
      <c r="IUP1728" s="241"/>
      <c r="IUQ1728" s="241"/>
      <c r="IUR1728" s="241"/>
      <c r="IUS1728" s="241"/>
      <c r="IUT1728" s="241"/>
      <c r="IUU1728" s="241"/>
      <c r="IUV1728" s="241"/>
      <c r="IUW1728" s="241"/>
      <c r="IUX1728" s="241"/>
      <c r="IUY1728" s="241"/>
      <c r="IUZ1728" s="241"/>
      <c r="IVA1728" s="241"/>
      <c r="IVB1728" s="241"/>
      <c r="IVC1728" s="241"/>
      <c r="IVD1728" s="241"/>
      <c r="IVE1728" s="241"/>
      <c r="IVF1728" s="241"/>
      <c r="IVG1728" s="241"/>
      <c r="IVH1728" s="241"/>
      <c r="IVI1728" s="241"/>
      <c r="IVJ1728" s="241"/>
      <c r="IVK1728" s="241"/>
      <c r="IVL1728" s="241"/>
      <c r="IVM1728" s="241"/>
      <c r="IVN1728" s="241"/>
      <c r="IVO1728" s="241"/>
      <c r="IVP1728" s="241"/>
      <c r="IVQ1728" s="241"/>
      <c r="IVR1728" s="241"/>
      <c r="IVS1728" s="241"/>
      <c r="IVT1728" s="241"/>
      <c r="IVU1728" s="241"/>
      <c r="IVV1728" s="241"/>
      <c r="IVW1728" s="241"/>
      <c r="IVX1728" s="241"/>
      <c r="IVY1728" s="241"/>
      <c r="IVZ1728" s="241"/>
      <c r="IWA1728" s="241"/>
      <c r="IWB1728" s="241"/>
      <c r="IWC1728" s="241"/>
      <c r="IWD1728" s="241"/>
      <c r="IWE1728" s="241"/>
      <c r="IWF1728" s="241"/>
      <c r="IWG1728" s="241"/>
      <c r="IWH1728" s="241"/>
      <c r="IWI1728" s="241"/>
      <c r="IWJ1728" s="241"/>
      <c r="IWK1728" s="241"/>
      <c r="IWL1728" s="241"/>
      <c r="IWM1728" s="241"/>
      <c r="IWN1728" s="241"/>
      <c r="IWO1728" s="241"/>
      <c r="IWP1728" s="241"/>
      <c r="IWQ1728" s="241"/>
      <c r="IWR1728" s="241"/>
      <c r="IWS1728" s="241"/>
      <c r="IWT1728" s="241"/>
      <c r="IWU1728" s="241"/>
      <c r="IWV1728" s="241"/>
      <c r="IWW1728" s="241"/>
      <c r="IWX1728" s="241"/>
      <c r="IWY1728" s="241"/>
      <c r="IWZ1728" s="241"/>
      <c r="IXA1728" s="241"/>
      <c r="IXB1728" s="241"/>
      <c r="IXC1728" s="241"/>
      <c r="IXD1728" s="241"/>
      <c r="IXE1728" s="241"/>
      <c r="IXF1728" s="241"/>
      <c r="IXG1728" s="241"/>
      <c r="IXH1728" s="241"/>
      <c r="IXI1728" s="241"/>
      <c r="IXJ1728" s="241"/>
      <c r="IXK1728" s="241"/>
      <c r="IXL1728" s="241"/>
      <c r="IXM1728" s="241"/>
      <c r="IXN1728" s="241"/>
      <c r="IXO1728" s="241"/>
      <c r="IXP1728" s="241"/>
      <c r="IXQ1728" s="241"/>
      <c r="IXR1728" s="241"/>
      <c r="IXS1728" s="241"/>
      <c r="IXT1728" s="241"/>
      <c r="IXU1728" s="241"/>
      <c r="IXV1728" s="241"/>
      <c r="IXW1728" s="241"/>
      <c r="IXX1728" s="241"/>
      <c r="IXY1728" s="241"/>
      <c r="IXZ1728" s="241"/>
      <c r="IYA1728" s="241"/>
      <c r="IYB1728" s="241"/>
      <c r="IYC1728" s="241"/>
      <c r="IYD1728" s="241"/>
      <c r="IYE1728" s="241"/>
      <c r="IYF1728" s="241"/>
      <c r="IYG1728" s="241"/>
      <c r="IYH1728" s="241"/>
      <c r="IYI1728" s="241"/>
      <c r="IYJ1728" s="241"/>
      <c r="IYK1728" s="241"/>
      <c r="IYL1728" s="241"/>
      <c r="IYM1728" s="241"/>
      <c r="IYN1728" s="241"/>
      <c r="IYO1728" s="241"/>
      <c r="IYP1728" s="241"/>
      <c r="IYQ1728" s="241"/>
      <c r="IYR1728" s="241"/>
      <c r="IYS1728" s="241"/>
      <c r="IYT1728" s="241"/>
      <c r="IYU1728" s="241"/>
      <c r="IYV1728" s="241"/>
      <c r="IYW1728" s="241"/>
      <c r="IYX1728" s="241"/>
      <c r="IYY1728" s="241"/>
      <c r="IYZ1728" s="241"/>
      <c r="IZA1728" s="241"/>
      <c r="IZB1728" s="241"/>
      <c r="IZC1728" s="241"/>
      <c r="IZD1728" s="241"/>
      <c r="IZE1728" s="241"/>
      <c r="IZF1728" s="241"/>
      <c r="IZG1728" s="241"/>
      <c r="IZH1728" s="241"/>
      <c r="IZI1728" s="241"/>
      <c r="IZJ1728" s="241"/>
      <c r="IZK1728" s="241"/>
      <c r="IZL1728" s="241"/>
      <c r="IZM1728" s="241"/>
      <c r="IZN1728" s="241"/>
      <c r="IZO1728" s="241"/>
      <c r="IZP1728" s="241"/>
      <c r="IZQ1728" s="241"/>
      <c r="IZR1728" s="241"/>
      <c r="IZS1728" s="241"/>
      <c r="IZT1728" s="241"/>
      <c r="IZU1728" s="241"/>
      <c r="IZV1728" s="241"/>
      <c r="IZW1728" s="241"/>
      <c r="IZX1728" s="241"/>
      <c r="IZY1728" s="241"/>
      <c r="IZZ1728" s="241"/>
      <c r="JAA1728" s="241"/>
      <c r="JAB1728" s="241"/>
      <c r="JAC1728" s="241"/>
      <c r="JAD1728" s="241"/>
      <c r="JAE1728" s="241"/>
      <c r="JAF1728" s="241"/>
      <c r="JAG1728" s="241"/>
      <c r="JAH1728" s="241"/>
      <c r="JAI1728" s="241"/>
      <c r="JAJ1728" s="241"/>
      <c r="JAK1728" s="241"/>
      <c r="JAL1728" s="241"/>
      <c r="JAM1728" s="241"/>
      <c r="JAN1728" s="241"/>
      <c r="JAO1728" s="241"/>
      <c r="JAP1728" s="241"/>
      <c r="JAQ1728" s="241"/>
      <c r="JAR1728" s="241"/>
      <c r="JAS1728" s="241"/>
      <c r="JAT1728" s="241"/>
      <c r="JAU1728" s="241"/>
      <c r="JAV1728" s="241"/>
      <c r="JAW1728" s="241"/>
      <c r="JAX1728" s="241"/>
      <c r="JAY1728" s="241"/>
      <c r="JAZ1728" s="241"/>
      <c r="JBA1728" s="241"/>
      <c r="JBB1728" s="241"/>
      <c r="JBC1728" s="241"/>
      <c r="JBD1728" s="241"/>
      <c r="JBE1728" s="241"/>
      <c r="JBF1728" s="241"/>
      <c r="JBG1728" s="241"/>
      <c r="JBH1728" s="241"/>
      <c r="JBI1728" s="241"/>
      <c r="JBJ1728" s="241"/>
      <c r="JBK1728" s="241"/>
      <c r="JBL1728" s="241"/>
      <c r="JBM1728" s="241"/>
      <c r="JBN1728" s="241"/>
      <c r="JBO1728" s="241"/>
      <c r="JBP1728" s="241"/>
      <c r="JBQ1728" s="241"/>
      <c r="JBR1728" s="241"/>
      <c r="JBS1728" s="241"/>
      <c r="JBT1728" s="241"/>
      <c r="JBU1728" s="241"/>
      <c r="JBV1728" s="241"/>
      <c r="JBW1728" s="241"/>
      <c r="JBX1728" s="241"/>
      <c r="JBY1728" s="241"/>
      <c r="JBZ1728" s="241"/>
      <c r="JCA1728" s="241"/>
      <c r="JCB1728" s="241"/>
      <c r="JCC1728" s="241"/>
      <c r="JCD1728" s="241"/>
      <c r="JCE1728" s="241"/>
      <c r="JCF1728" s="241"/>
      <c r="JCG1728" s="241"/>
      <c r="JCH1728" s="241"/>
      <c r="JCI1728" s="241"/>
      <c r="JCJ1728" s="241"/>
      <c r="JCK1728" s="241"/>
      <c r="JCL1728" s="241"/>
      <c r="JCM1728" s="241"/>
      <c r="JCN1728" s="241"/>
      <c r="JCO1728" s="241"/>
      <c r="JCP1728" s="241"/>
      <c r="JCQ1728" s="241"/>
      <c r="JCR1728" s="241"/>
      <c r="JCS1728" s="241"/>
      <c r="JCT1728" s="241"/>
      <c r="JCU1728" s="241"/>
      <c r="JCV1728" s="241"/>
      <c r="JCW1728" s="241"/>
      <c r="JCX1728" s="241"/>
      <c r="JCY1728" s="241"/>
      <c r="JCZ1728" s="241"/>
      <c r="JDA1728" s="241"/>
      <c r="JDB1728" s="241"/>
      <c r="JDC1728" s="241"/>
      <c r="JDD1728" s="241"/>
      <c r="JDE1728" s="241"/>
      <c r="JDF1728" s="241"/>
      <c r="JDG1728" s="241"/>
      <c r="JDH1728" s="241"/>
      <c r="JDI1728" s="241"/>
      <c r="JDJ1728" s="241"/>
      <c r="JDK1728" s="241"/>
      <c r="JDL1728" s="241"/>
      <c r="JDM1728" s="241"/>
      <c r="JDN1728" s="241"/>
      <c r="JDO1728" s="241"/>
      <c r="JDP1728" s="241"/>
      <c r="JDQ1728" s="241"/>
      <c r="JDR1728" s="241"/>
      <c r="JDS1728" s="241"/>
      <c r="JDT1728" s="241"/>
      <c r="JDU1728" s="241"/>
      <c r="JDV1728" s="241"/>
      <c r="JDW1728" s="241"/>
      <c r="JDX1728" s="241"/>
      <c r="JDY1728" s="241"/>
      <c r="JDZ1728" s="241"/>
      <c r="JEA1728" s="241"/>
      <c r="JEB1728" s="241"/>
      <c r="JEC1728" s="241"/>
      <c r="JED1728" s="241"/>
      <c r="JEE1728" s="241"/>
      <c r="JEF1728" s="241"/>
      <c r="JEG1728" s="241"/>
      <c r="JEH1728" s="241"/>
      <c r="JEI1728" s="241"/>
      <c r="JEJ1728" s="241"/>
      <c r="JEK1728" s="241"/>
      <c r="JEL1728" s="241"/>
      <c r="JEM1728" s="241"/>
      <c r="JEN1728" s="241"/>
      <c r="JEO1728" s="241"/>
      <c r="JEP1728" s="241"/>
      <c r="JEQ1728" s="241"/>
      <c r="JER1728" s="241"/>
      <c r="JES1728" s="241"/>
      <c r="JET1728" s="241"/>
      <c r="JEU1728" s="241"/>
      <c r="JEV1728" s="241"/>
      <c r="JEW1728" s="241"/>
      <c r="JEX1728" s="241"/>
      <c r="JEY1728" s="241"/>
      <c r="JEZ1728" s="241"/>
      <c r="JFA1728" s="241"/>
      <c r="JFB1728" s="241"/>
      <c r="JFC1728" s="241"/>
      <c r="JFD1728" s="241"/>
      <c r="JFE1728" s="241"/>
      <c r="JFF1728" s="241"/>
      <c r="JFG1728" s="241"/>
      <c r="JFH1728" s="241"/>
      <c r="JFI1728" s="241"/>
      <c r="JFJ1728" s="241"/>
      <c r="JFK1728" s="241"/>
      <c r="JFL1728" s="241"/>
      <c r="JFM1728" s="241"/>
      <c r="JFN1728" s="241"/>
      <c r="JFO1728" s="241"/>
      <c r="JFP1728" s="241"/>
      <c r="JFQ1728" s="241"/>
      <c r="JFR1728" s="241"/>
      <c r="JFS1728" s="241"/>
      <c r="JFT1728" s="241"/>
      <c r="JFU1728" s="241"/>
      <c r="JFV1728" s="241"/>
      <c r="JFW1728" s="241"/>
      <c r="JFX1728" s="241"/>
      <c r="JFY1728" s="241"/>
      <c r="JFZ1728" s="241"/>
      <c r="JGA1728" s="241"/>
      <c r="JGB1728" s="241"/>
      <c r="JGC1728" s="241"/>
      <c r="JGD1728" s="241"/>
      <c r="JGE1728" s="241"/>
      <c r="JGF1728" s="241"/>
      <c r="JGG1728" s="241"/>
      <c r="JGH1728" s="241"/>
      <c r="JGI1728" s="241"/>
      <c r="JGJ1728" s="241"/>
      <c r="JGK1728" s="241"/>
      <c r="JGL1728" s="241"/>
      <c r="JGM1728" s="241"/>
      <c r="JGN1728" s="241"/>
      <c r="JGO1728" s="241"/>
      <c r="JGP1728" s="241"/>
      <c r="JGQ1728" s="241"/>
      <c r="JGR1728" s="241"/>
      <c r="JGS1728" s="241"/>
      <c r="JGT1728" s="241"/>
      <c r="JGU1728" s="241"/>
      <c r="JGV1728" s="241"/>
      <c r="JGW1728" s="241"/>
      <c r="JGX1728" s="241"/>
      <c r="JGY1728" s="241"/>
      <c r="JGZ1728" s="241"/>
      <c r="JHA1728" s="241"/>
      <c r="JHB1728" s="241"/>
      <c r="JHC1728" s="241"/>
      <c r="JHD1728" s="241"/>
      <c r="JHE1728" s="241"/>
      <c r="JHF1728" s="241"/>
      <c r="JHG1728" s="241"/>
      <c r="JHH1728" s="241"/>
      <c r="JHI1728" s="241"/>
      <c r="JHJ1728" s="241"/>
      <c r="JHK1728" s="241"/>
      <c r="JHL1728" s="241"/>
      <c r="JHM1728" s="241"/>
      <c r="JHN1728" s="241"/>
      <c r="JHO1728" s="241"/>
      <c r="JHP1728" s="241"/>
      <c r="JHQ1728" s="241"/>
      <c r="JHR1728" s="241"/>
      <c r="JHS1728" s="241"/>
      <c r="JHT1728" s="241"/>
      <c r="JHU1728" s="241"/>
      <c r="JHV1728" s="241"/>
      <c r="JHW1728" s="241"/>
      <c r="JHX1728" s="241"/>
      <c r="JHY1728" s="241"/>
      <c r="JHZ1728" s="241"/>
      <c r="JIA1728" s="241"/>
      <c r="JIB1728" s="241"/>
      <c r="JIC1728" s="241"/>
      <c r="JID1728" s="241"/>
      <c r="JIE1728" s="241"/>
      <c r="JIF1728" s="241"/>
      <c r="JIG1728" s="241"/>
      <c r="JIH1728" s="241"/>
      <c r="JII1728" s="241"/>
      <c r="JIJ1728" s="241"/>
      <c r="JIK1728" s="241"/>
      <c r="JIL1728" s="241"/>
      <c r="JIM1728" s="241"/>
      <c r="JIN1728" s="241"/>
      <c r="JIO1728" s="241"/>
      <c r="JIP1728" s="241"/>
      <c r="JIQ1728" s="241"/>
      <c r="JIR1728" s="241"/>
      <c r="JIS1728" s="241"/>
      <c r="JIT1728" s="241"/>
      <c r="JIU1728" s="241"/>
      <c r="JIV1728" s="241"/>
      <c r="JIW1728" s="241"/>
      <c r="JIX1728" s="241"/>
      <c r="JIY1728" s="241"/>
      <c r="JIZ1728" s="241"/>
      <c r="JJA1728" s="241"/>
      <c r="JJB1728" s="241"/>
      <c r="JJC1728" s="241"/>
      <c r="JJD1728" s="241"/>
      <c r="JJE1728" s="241"/>
      <c r="JJF1728" s="241"/>
      <c r="JJG1728" s="241"/>
      <c r="JJH1728" s="241"/>
      <c r="JJI1728" s="241"/>
      <c r="JJJ1728" s="241"/>
      <c r="JJK1728" s="241"/>
      <c r="JJL1728" s="241"/>
      <c r="JJM1728" s="241"/>
      <c r="JJN1728" s="241"/>
      <c r="JJO1728" s="241"/>
      <c r="JJP1728" s="241"/>
      <c r="JJQ1728" s="241"/>
      <c r="JJR1728" s="241"/>
      <c r="JJS1728" s="241"/>
      <c r="JJT1728" s="241"/>
      <c r="JJU1728" s="241"/>
      <c r="JJV1728" s="241"/>
      <c r="JJW1728" s="241"/>
      <c r="JJX1728" s="241"/>
      <c r="JJY1728" s="241"/>
      <c r="JJZ1728" s="241"/>
      <c r="JKA1728" s="241"/>
      <c r="JKB1728" s="241"/>
      <c r="JKC1728" s="241"/>
      <c r="JKD1728" s="241"/>
      <c r="JKE1728" s="241"/>
      <c r="JKF1728" s="241"/>
      <c r="JKG1728" s="241"/>
      <c r="JKH1728" s="241"/>
      <c r="JKI1728" s="241"/>
      <c r="JKJ1728" s="241"/>
      <c r="JKK1728" s="241"/>
      <c r="JKL1728" s="241"/>
      <c r="JKM1728" s="241"/>
      <c r="JKN1728" s="241"/>
      <c r="JKO1728" s="241"/>
      <c r="JKP1728" s="241"/>
      <c r="JKQ1728" s="241"/>
      <c r="JKR1728" s="241"/>
      <c r="JKS1728" s="241"/>
      <c r="JKT1728" s="241"/>
      <c r="JKU1728" s="241"/>
      <c r="JKV1728" s="241"/>
      <c r="JKW1728" s="241"/>
      <c r="JKX1728" s="241"/>
      <c r="JKY1728" s="241"/>
      <c r="JKZ1728" s="241"/>
      <c r="JLA1728" s="241"/>
      <c r="JLB1728" s="241"/>
      <c r="JLC1728" s="241"/>
      <c r="JLD1728" s="241"/>
      <c r="JLE1728" s="241"/>
      <c r="JLF1728" s="241"/>
      <c r="JLG1728" s="241"/>
      <c r="JLH1728" s="241"/>
      <c r="JLI1728" s="241"/>
      <c r="JLJ1728" s="241"/>
      <c r="JLK1728" s="241"/>
      <c r="JLL1728" s="241"/>
      <c r="JLM1728" s="241"/>
      <c r="JLN1728" s="241"/>
      <c r="JLO1728" s="241"/>
      <c r="JLP1728" s="241"/>
      <c r="JLQ1728" s="241"/>
      <c r="JLR1728" s="241"/>
      <c r="JLS1728" s="241"/>
      <c r="JLT1728" s="241"/>
      <c r="JLU1728" s="241"/>
      <c r="JLV1728" s="241"/>
      <c r="JLW1728" s="241"/>
      <c r="JLX1728" s="241"/>
      <c r="JLY1728" s="241"/>
      <c r="JLZ1728" s="241"/>
      <c r="JMA1728" s="241"/>
      <c r="JMB1728" s="241"/>
      <c r="JMC1728" s="241"/>
      <c r="JMD1728" s="241"/>
      <c r="JME1728" s="241"/>
      <c r="JMF1728" s="241"/>
      <c r="JMG1728" s="241"/>
      <c r="JMH1728" s="241"/>
      <c r="JMI1728" s="241"/>
      <c r="JMJ1728" s="241"/>
      <c r="JMK1728" s="241"/>
      <c r="JML1728" s="241"/>
      <c r="JMM1728" s="241"/>
      <c r="JMN1728" s="241"/>
      <c r="JMO1728" s="241"/>
      <c r="JMP1728" s="241"/>
      <c r="JMQ1728" s="241"/>
      <c r="JMR1728" s="241"/>
      <c r="JMS1728" s="241"/>
      <c r="JMT1728" s="241"/>
      <c r="JMU1728" s="241"/>
      <c r="JMV1728" s="241"/>
      <c r="JMW1728" s="241"/>
      <c r="JMX1728" s="241"/>
      <c r="JMY1728" s="241"/>
      <c r="JMZ1728" s="241"/>
      <c r="JNA1728" s="241"/>
      <c r="JNB1728" s="241"/>
      <c r="JNC1728" s="241"/>
      <c r="JND1728" s="241"/>
      <c r="JNE1728" s="241"/>
      <c r="JNF1728" s="241"/>
      <c r="JNG1728" s="241"/>
      <c r="JNH1728" s="241"/>
      <c r="JNI1728" s="241"/>
      <c r="JNJ1728" s="241"/>
      <c r="JNK1728" s="241"/>
      <c r="JNL1728" s="241"/>
      <c r="JNM1728" s="241"/>
      <c r="JNN1728" s="241"/>
      <c r="JNO1728" s="241"/>
      <c r="JNP1728" s="241"/>
      <c r="JNQ1728" s="241"/>
      <c r="JNR1728" s="241"/>
      <c r="JNS1728" s="241"/>
      <c r="JNT1728" s="241"/>
      <c r="JNU1728" s="241"/>
      <c r="JNV1728" s="241"/>
      <c r="JNW1728" s="241"/>
      <c r="JNX1728" s="241"/>
      <c r="JNY1728" s="241"/>
      <c r="JNZ1728" s="241"/>
      <c r="JOA1728" s="241"/>
      <c r="JOB1728" s="241"/>
      <c r="JOC1728" s="241"/>
      <c r="JOD1728" s="241"/>
      <c r="JOE1728" s="241"/>
      <c r="JOF1728" s="241"/>
      <c r="JOG1728" s="241"/>
      <c r="JOH1728" s="241"/>
      <c r="JOI1728" s="241"/>
      <c r="JOJ1728" s="241"/>
      <c r="JOK1728" s="241"/>
      <c r="JOL1728" s="241"/>
      <c r="JOM1728" s="241"/>
      <c r="JON1728" s="241"/>
      <c r="JOO1728" s="241"/>
      <c r="JOP1728" s="241"/>
      <c r="JOQ1728" s="241"/>
      <c r="JOR1728" s="241"/>
      <c r="JOS1728" s="241"/>
      <c r="JOT1728" s="241"/>
      <c r="JOU1728" s="241"/>
      <c r="JOV1728" s="241"/>
      <c r="JOW1728" s="241"/>
      <c r="JOX1728" s="241"/>
      <c r="JOY1728" s="241"/>
      <c r="JOZ1728" s="241"/>
      <c r="JPA1728" s="241"/>
      <c r="JPB1728" s="241"/>
      <c r="JPC1728" s="241"/>
      <c r="JPD1728" s="241"/>
      <c r="JPE1728" s="241"/>
      <c r="JPF1728" s="241"/>
      <c r="JPG1728" s="241"/>
      <c r="JPH1728" s="241"/>
      <c r="JPI1728" s="241"/>
      <c r="JPJ1728" s="241"/>
      <c r="JPK1728" s="241"/>
      <c r="JPL1728" s="241"/>
      <c r="JPM1728" s="241"/>
      <c r="JPN1728" s="241"/>
      <c r="JPO1728" s="241"/>
      <c r="JPP1728" s="241"/>
      <c r="JPQ1728" s="241"/>
      <c r="JPR1728" s="241"/>
      <c r="JPS1728" s="241"/>
      <c r="JPT1728" s="241"/>
      <c r="JPU1728" s="241"/>
      <c r="JPV1728" s="241"/>
      <c r="JPW1728" s="241"/>
      <c r="JPX1728" s="241"/>
      <c r="JPY1728" s="241"/>
      <c r="JPZ1728" s="241"/>
      <c r="JQA1728" s="241"/>
      <c r="JQB1728" s="241"/>
      <c r="JQC1728" s="241"/>
      <c r="JQD1728" s="241"/>
      <c r="JQE1728" s="241"/>
      <c r="JQF1728" s="241"/>
      <c r="JQG1728" s="241"/>
      <c r="JQH1728" s="241"/>
      <c r="JQI1728" s="241"/>
      <c r="JQJ1728" s="241"/>
      <c r="JQK1728" s="241"/>
      <c r="JQL1728" s="241"/>
      <c r="JQM1728" s="241"/>
      <c r="JQN1728" s="241"/>
      <c r="JQO1728" s="241"/>
      <c r="JQP1728" s="241"/>
      <c r="JQQ1728" s="241"/>
      <c r="JQR1728" s="241"/>
      <c r="JQS1728" s="241"/>
      <c r="JQT1728" s="241"/>
      <c r="JQU1728" s="241"/>
      <c r="JQV1728" s="241"/>
      <c r="JQW1728" s="241"/>
      <c r="JQX1728" s="241"/>
      <c r="JQY1728" s="241"/>
      <c r="JQZ1728" s="241"/>
      <c r="JRA1728" s="241"/>
      <c r="JRB1728" s="241"/>
      <c r="JRC1728" s="241"/>
      <c r="JRD1728" s="241"/>
      <c r="JRE1728" s="241"/>
      <c r="JRF1728" s="241"/>
      <c r="JRG1728" s="241"/>
      <c r="JRH1728" s="241"/>
      <c r="JRI1728" s="241"/>
      <c r="JRJ1728" s="241"/>
      <c r="JRK1728" s="241"/>
      <c r="JRL1728" s="241"/>
      <c r="JRM1728" s="241"/>
      <c r="JRN1728" s="241"/>
      <c r="JRO1728" s="241"/>
      <c r="JRP1728" s="241"/>
      <c r="JRQ1728" s="241"/>
      <c r="JRR1728" s="241"/>
      <c r="JRS1728" s="241"/>
      <c r="JRT1728" s="241"/>
      <c r="JRU1728" s="241"/>
      <c r="JRV1728" s="241"/>
      <c r="JRW1728" s="241"/>
      <c r="JRX1728" s="241"/>
      <c r="JRY1728" s="241"/>
      <c r="JRZ1728" s="241"/>
      <c r="JSA1728" s="241"/>
      <c r="JSB1728" s="241"/>
      <c r="JSC1728" s="241"/>
      <c r="JSD1728" s="241"/>
      <c r="JSE1728" s="241"/>
      <c r="JSF1728" s="241"/>
      <c r="JSG1728" s="241"/>
      <c r="JSH1728" s="241"/>
      <c r="JSI1728" s="241"/>
      <c r="JSJ1728" s="241"/>
      <c r="JSK1728" s="241"/>
      <c r="JSL1728" s="241"/>
      <c r="JSM1728" s="241"/>
      <c r="JSN1728" s="241"/>
      <c r="JSO1728" s="241"/>
      <c r="JSP1728" s="241"/>
      <c r="JSQ1728" s="241"/>
      <c r="JSR1728" s="241"/>
      <c r="JSS1728" s="241"/>
      <c r="JST1728" s="241"/>
      <c r="JSU1728" s="241"/>
      <c r="JSV1728" s="241"/>
      <c r="JSW1728" s="241"/>
      <c r="JSX1728" s="241"/>
      <c r="JSY1728" s="241"/>
      <c r="JSZ1728" s="241"/>
      <c r="JTA1728" s="241"/>
      <c r="JTB1728" s="241"/>
      <c r="JTC1728" s="241"/>
      <c r="JTD1728" s="241"/>
      <c r="JTE1728" s="241"/>
      <c r="JTF1728" s="241"/>
      <c r="JTG1728" s="241"/>
      <c r="JTH1728" s="241"/>
      <c r="JTI1728" s="241"/>
      <c r="JTJ1728" s="241"/>
      <c r="JTK1728" s="241"/>
      <c r="JTL1728" s="241"/>
      <c r="JTM1728" s="241"/>
      <c r="JTN1728" s="241"/>
      <c r="JTO1728" s="241"/>
      <c r="JTP1728" s="241"/>
      <c r="JTQ1728" s="241"/>
      <c r="JTR1728" s="241"/>
      <c r="JTS1728" s="241"/>
      <c r="JTT1728" s="241"/>
      <c r="JTU1728" s="241"/>
      <c r="JTV1728" s="241"/>
      <c r="JTW1728" s="241"/>
      <c r="JTX1728" s="241"/>
      <c r="JTY1728" s="241"/>
      <c r="JTZ1728" s="241"/>
      <c r="JUA1728" s="241"/>
      <c r="JUB1728" s="241"/>
      <c r="JUC1728" s="241"/>
      <c r="JUD1728" s="241"/>
      <c r="JUE1728" s="241"/>
      <c r="JUF1728" s="241"/>
      <c r="JUG1728" s="241"/>
      <c r="JUH1728" s="241"/>
      <c r="JUI1728" s="241"/>
      <c r="JUJ1728" s="241"/>
      <c r="JUK1728" s="241"/>
      <c r="JUL1728" s="241"/>
      <c r="JUM1728" s="241"/>
      <c r="JUN1728" s="241"/>
      <c r="JUO1728" s="241"/>
      <c r="JUP1728" s="241"/>
      <c r="JUQ1728" s="241"/>
      <c r="JUR1728" s="241"/>
      <c r="JUS1728" s="241"/>
      <c r="JUT1728" s="241"/>
      <c r="JUU1728" s="241"/>
      <c r="JUV1728" s="241"/>
      <c r="JUW1728" s="241"/>
      <c r="JUX1728" s="241"/>
      <c r="JUY1728" s="241"/>
      <c r="JUZ1728" s="241"/>
      <c r="JVA1728" s="241"/>
      <c r="JVB1728" s="241"/>
      <c r="JVC1728" s="241"/>
      <c r="JVD1728" s="241"/>
      <c r="JVE1728" s="241"/>
      <c r="JVF1728" s="241"/>
      <c r="JVG1728" s="241"/>
      <c r="JVH1728" s="241"/>
      <c r="JVI1728" s="241"/>
      <c r="JVJ1728" s="241"/>
      <c r="JVK1728" s="241"/>
      <c r="JVL1728" s="241"/>
      <c r="JVM1728" s="241"/>
      <c r="JVN1728" s="241"/>
      <c r="JVO1728" s="241"/>
      <c r="JVP1728" s="241"/>
      <c r="JVQ1728" s="241"/>
      <c r="JVR1728" s="241"/>
      <c r="JVS1728" s="241"/>
      <c r="JVT1728" s="241"/>
      <c r="JVU1728" s="241"/>
      <c r="JVV1728" s="241"/>
      <c r="JVW1728" s="241"/>
      <c r="JVX1728" s="241"/>
      <c r="JVY1728" s="241"/>
      <c r="JVZ1728" s="241"/>
      <c r="JWA1728" s="241"/>
      <c r="JWB1728" s="241"/>
      <c r="JWC1728" s="241"/>
      <c r="JWD1728" s="241"/>
      <c r="JWE1728" s="241"/>
      <c r="JWF1728" s="241"/>
      <c r="JWG1728" s="241"/>
      <c r="JWH1728" s="241"/>
      <c r="JWI1728" s="241"/>
      <c r="JWJ1728" s="241"/>
      <c r="JWK1728" s="241"/>
      <c r="JWL1728" s="241"/>
      <c r="JWM1728" s="241"/>
      <c r="JWN1728" s="241"/>
      <c r="JWO1728" s="241"/>
      <c r="JWP1728" s="241"/>
      <c r="JWQ1728" s="241"/>
      <c r="JWR1728" s="241"/>
      <c r="JWS1728" s="241"/>
      <c r="JWT1728" s="241"/>
      <c r="JWU1728" s="241"/>
      <c r="JWV1728" s="241"/>
      <c r="JWW1728" s="241"/>
      <c r="JWX1728" s="241"/>
      <c r="JWY1728" s="241"/>
      <c r="JWZ1728" s="241"/>
      <c r="JXA1728" s="241"/>
      <c r="JXB1728" s="241"/>
      <c r="JXC1728" s="241"/>
      <c r="JXD1728" s="241"/>
      <c r="JXE1728" s="241"/>
      <c r="JXF1728" s="241"/>
      <c r="JXG1728" s="241"/>
      <c r="JXH1728" s="241"/>
      <c r="JXI1728" s="241"/>
      <c r="JXJ1728" s="241"/>
      <c r="JXK1728" s="241"/>
      <c r="JXL1728" s="241"/>
      <c r="JXM1728" s="241"/>
      <c r="JXN1728" s="241"/>
      <c r="JXO1728" s="241"/>
      <c r="JXP1728" s="241"/>
      <c r="JXQ1728" s="241"/>
      <c r="JXR1728" s="241"/>
      <c r="JXS1728" s="241"/>
      <c r="JXT1728" s="241"/>
      <c r="JXU1728" s="241"/>
      <c r="JXV1728" s="241"/>
      <c r="JXW1728" s="241"/>
      <c r="JXX1728" s="241"/>
      <c r="JXY1728" s="241"/>
      <c r="JXZ1728" s="241"/>
      <c r="JYA1728" s="241"/>
      <c r="JYB1728" s="241"/>
      <c r="JYC1728" s="241"/>
      <c r="JYD1728" s="241"/>
      <c r="JYE1728" s="241"/>
      <c r="JYF1728" s="241"/>
      <c r="JYG1728" s="241"/>
      <c r="JYH1728" s="241"/>
      <c r="JYI1728" s="241"/>
      <c r="JYJ1728" s="241"/>
      <c r="JYK1728" s="241"/>
      <c r="JYL1728" s="241"/>
      <c r="JYM1728" s="241"/>
      <c r="JYN1728" s="241"/>
      <c r="JYO1728" s="241"/>
      <c r="JYP1728" s="241"/>
      <c r="JYQ1728" s="241"/>
      <c r="JYR1728" s="241"/>
      <c r="JYS1728" s="241"/>
      <c r="JYT1728" s="241"/>
      <c r="JYU1728" s="241"/>
      <c r="JYV1728" s="241"/>
      <c r="JYW1728" s="241"/>
      <c r="JYX1728" s="241"/>
      <c r="JYY1728" s="241"/>
      <c r="JYZ1728" s="241"/>
      <c r="JZA1728" s="241"/>
      <c r="JZB1728" s="241"/>
      <c r="JZC1728" s="241"/>
      <c r="JZD1728" s="241"/>
      <c r="JZE1728" s="241"/>
      <c r="JZF1728" s="241"/>
      <c r="JZG1728" s="241"/>
      <c r="JZH1728" s="241"/>
      <c r="JZI1728" s="241"/>
      <c r="JZJ1728" s="241"/>
      <c r="JZK1728" s="241"/>
      <c r="JZL1728" s="241"/>
      <c r="JZM1728" s="241"/>
      <c r="JZN1728" s="241"/>
      <c r="JZO1728" s="241"/>
      <c r="JZP1728" s="241"/>
      <c r="JZQ1728" s="241"/>
      <c r="JZR1728" s="241"/>
      <c r="JZS1728" s="241"/>
      <c r="JZT1728" s="241"/>
      <c r="JZU1728" s="241"/>
      <c r="JZV1728" s="241"/>
      <c r="JZW1728" s="241"/>
      <c r="JZX1728" s="241"/>
      <c r="JZY1728" s="241"/>
      <c r="JZZ1728" s="241"/>
      <c r="KAA1728" s="241"/>
      <c r="KAB1728" s="241"/>
      <c r="KAC1728" s="241"/>
      <c r="KAD1728" s="241"/>
      <c r="KAE1728" s="241"/>
      <c r="KAF1728" s="241"/>
      <c r="KAG1728" s="241"/>
      <c r="KAH1728" s="241"/>
      <c r="KAI1728" s="241"/>
      <c r="KAJ1728" s="241"/>
      <c r="KAK1728" s="241"/>
      <c r="KAL1728" s="241"/>
      <c r="KAM1728" s="241"/>
      <c r="KAN1728" s="241"/>
      <c r="KAO1728" s="241"/>
      <c r="KAP1728" s="241"/>
      <c r="KAQ1728" s="241"/>
      <c r="KAR1728" s="241"/>
      <c r="KAS1728" s="241"/>
      <c r="KAT1728" s="241"/>
      <c r="KAU1728" s="241"/>
      <c r="KAV1728" s="241"/>
      <c r="KAW1728" s="241"/>
      <c r="KAX1728" s="241"/>
      <c r="KAY1728" s="241"/>
      <c r="KAZ1728" s="241"/>
      <c r="KBA1728" s="241"/>
      <c r="KBB1728" s="241"/>
      <c r="KBC1728" s="241"/>
      <c r="KBD1728" s="241"/>
      <c r="KBE1728" s="241"/>
      <c r="KBF1728" s="241"/>
      <c r="KBG1728" s="241"/>
      <c r="KBH1728" s="241"/>
      <c r="KBI1728" s="241"/>
      <c r="KBJ1728" s="241"/>
      <c r="KBK1728" s="241"/>
      <c r="KBL1728" s="241"/>
      <c r="KBM1728" s="241"/>
      <c r="KBN1728" s="241"/>
      <c r="KBO1728" s="241"/>
      <c r="KBP1728" s="241"/>
      <c r="KBQ1728" s="241"/>
      <c r="KBR1728" s="241"/>
      <c r="KBS1728" s="241"/>
      <c r="KBT1728" s="241"/>
      <c r="KBU1728" s="241"/>
      <c r="KBV1728" s="241"/>
      <c r="KBW1728" s="241"/>
      <c r="KBX1728" s="241"/>
      <c r="KBY1728" s="241"/>
      <c r="KBZ1728" s="241"/>
      <c r="KCA1728" s="241"/>
      <c r="KCB1728" s="241"/>
      <c r="KCC1728" s="241"/>
      <c r="KCD1728" s="241"/>
      <c r="KCE1728" s="241"/>
      <c r="KCF1728" s="241"/>
      <c r="KCG1728" s="241"/>
      <c r="KCH1728" s="241"/>
      <c r="KCI1728" s="241"/>
      <c r="KCJ1728" s="241"/>
      <c r="KCK1728" s="241"/>
      <c r="KCL1728" s="241"/>
      <c r="KCM1728" s="241"/>
      <c r="KCN1728" s="241"/>
      <c r="KCO1728" s="241"/>
      <c r="KCP1728" s="241"/>
      <c r="KCQ1728" s="241"/>
      <c r="KCR1728" s="241"/>
      <c r="KCS1728" s="241"/>
      <c r="KCT1728" s="241"/>
      <c r="KCU1728" s="241"/>
      <c r="KCV1728" s="241"/>
      <c r="KCW1728" s="241"/>
      <c r="KCX1728" s="241"/>
      <c r="KCY1728" s="241"/>
      <c r="KCZ1728" s="241"/>
      <c r="KDA1728" s="241"/>
      <c r="KDB1728" s="241"/>
      <c r="KDC1728" s="241"/>
      <c r="KDD1728" s="241"/>
      <c r="KDE1728" s="241"/>
      <c r="KDF1728" s="241"/>
      <c r="KDG1728" s="241"/>
      <c r="KDH1728" s="241"/>
      <c r="KDI1728" s="241"/>
      <c r="KDJ1728" s="241"/>
      <c r="KDK1728" s="241"/>
      <c r="KDL1728" s="241"/>
      <c r="KDM1728" s="241"/>
      <c r="KDN1728" s="241"/>
      <c r="KDO1728" s="241"/>
      <c r="KDP1728" s="241"/>
      <c r="KDQ1728" s="241"/>
      <c r="KDR1728" s="241"/>
      <c r="KDS1728" s="241"/>
      <c r="KDT1728" s="241"/>
      <c r="KDU1728" s="241"/>
      <c r="KDV1728" s="241"/>
      <c r="KDW1728" s="241"/>
      <c r="KDX1728" s="241"/>
      <c r="KDY1728" s="241"/>
      <c r="KDZ1728" s="241"/>
      <c r="KEA1728" s="241"/>
      <c r="KEB1728" s="241"/>
      <c r="KEC1728" s="241"/>
      <c r="KED1728" s="241"/>
      <c r="KEE1728" s="241"/>
      <c r="KEF1728" s="241"/>
      <c r="KEG1728" s="241"/>
      <c r="KEH1728" s="241"/>
      <c r="KEI1728" s="241"/>
      <c r="KEJ1728" s="241"/>
      <c r="KEK1728" s="241"/>
      <c r="KEL1728" s="241"/>
      <c r="KEM1728" s="241"/>
      <c r="KEN1728" s="241"/>
      <c r="KEO1728" s="241"/>
      <c r="KEP1728" s="241"/>
      <c r="KEQ1728" s="241"/>
      <c r="KER1728" s="241"/>
      <c r="KES1728" s="241"/>
      <c r="KET1728" s="241"/>
      <c r="KEU1728" s="241"/>
      <c r="KEV1728" s="241"/>
      <c r="KEW1728" s="241"/>
      <c r="KEX1728" s="241"/>
      <c r="KEY1728" s="241"/>
      <c r="KEZ1728" s="241"/>
      <c r="KFA1728" s="241"/>
      <c r="KFB1728" s="241"/>
      <c r="KFC1728" s="241"/>
      <c r="KFD1728" s="241"/>
      <c r="KFE1728" s="241"/>
      <c r="KFF1728" s="241"/>
      <c r="KFG1728" s="241"/>
      <c r="KFH1728" s="241"/>
      <c r="KFI1728" s="241"/>
      <c r="KFJ1728" s="241"/>
      <c r="KFK1728" s="241"/>
      <c r="KFL1728" s="241"/>
      <c r="KFM1728" s="241"/>
      <c r="KFN1728" s="241"/>
      <c r="KFO1728" s="241"/>
      <c r="KFP1728" s="241"/>
      <c r="KFQ1728" s="241"/>
      <c r="KFR1728" s="241"/>
      <c r="KFS1728" s="241"/>
      <c r="KFT1728" s="241"/>
      <c r="KFU1728" s="241"/>
      <c r="KFV1728" s="241"/>
      <c r="KFW1728" s="241"/>
      <c r="KFX1728" s="241"/>
      <c r="KFY1728" s="241"/>
      <c r="KFZ1728" s="241"/>
      <c r="KGA1728" s="241"/>
      <c r="KGB1728" s="241"/>
      <c r="KGC1728" s="241"/>
      <c r="KGD1728" s="241"/>
      <c r="KGE1728" s="241"/>
      <c r="KGF1728" s="241"/>
      <c r="KGG1728" s="241"/>
      <c r="KGH1728" s="241"/>
      <c r="KGI1728" s="241"/>
      <c r="KGJ1728" s="241"/>
      <c r="KGK1728" s="241"/>
      <c r="KGL1728" s="241"/>
      <c r="KGM1728" s="241"/>
      <c r="KGN1728" s="241"/>
      <c r="KGO1728" s="241"/>
      <c r="KGP1728" s="241"/>
      <c r="KGQ1728" s="241"/>
      <c r="KGR1728" s="241"/>
      <c r="KGS1728" s="241"/>
      <c r="KGT1728" s="241"/>
      <c r="KGU1728" s="241"/>
      <c r="KGV1728" s="241"/>
      <c r="KGW1728" s="241"/>
      <c r="KGX1728" s="241"/>
      <c r="KGY1728" s="241"/>
      <c r="KGZ1728" s="241"/>
      <c r="KHA1728" s="241"/>
      <c r="KHB1728" s="241"/>
      <c r="KHC1728" s="241"/>
      <c r="KHD1728" s="241"/>
      <c r="KHE1728" s="241"/>
      <c r="KHF1728" s="241"/>
      <c r="KHG1728" s="241"/>
      <c r="KHH1728" s="241"/>
      <c r="KHI1728" s="241"/>
      <c r="KHJ1728" s="241"/>
      <c r="KHK1728" s="241"/>
      <c r="KHL1728" s="241"/>
      <c r="KHM1728" s="241"/>
      <c r="KHN1728" s="241"/>
      <c r="KHO1728" s="241"/>
      <c r="KHP1728" s="241"/>
      <c r="KHQ1728" s="241"/>
      <c r="KHR1728" s="241"/>
      <c r="KHS1728" s="241"/>
      <c r="KHT1728" s="241"/>
      <c r="KHU1728" s="241"/>
      <c r="KHV1728" s="241"/>
      <c r="KHW1728" s="241"/>
      <c r="KHX1728" s="241"/>
      <c r="KHY1728" s="241"/>
      <c r="KHZ1728" s="241"/>
      <c r="KIA1728" s="241"/>
      <c r="KIB1728" s="241"/>
      <c r="KIC1728" s="241"/>
      <c r="KID1728" s="241"/>
      <c r="KIE1728" s="241"/>
      <c r="KIF1728" s="241"/>
      <c r="KIG1728" s="241"/>
      <c r="KIH1728" s="241"/>
      <c r="KII1728" s="241"/>
      <c r="KIJ1728" s="241"/>
      <c r="KIK1728" s="241"/>
      <c r="KIL1728" s="241"/>
      <c r="KIM1728" s="241"/>
      <c r="KIN1728" s="241"/>
      <c r="KIO1728" s="241"/>
      <c r="KIP1728" s="241"/>
      <c r="KIQ1728" s="241"/>
      <c r="KIR1728" s="241"/>
      <c r="KIS1728" s="241"/>
      <c r="KIT1728" s="241"/>
      <c r="KIU1728" s="241"/>
      <c r="KIV1728" s="241"/>
      <c r="KIW1728" s="241"/>
      <c r="KIX1728" s="241"/>
      <c r="KIY1728" s="241"/>
      <c r="KIZ1728" s="241"/>
      <c r="KJA1728" s="241"/>
      <c r="KJB1728" s="241"/>
      <c r="KJC1728" s="241"/>
      <c r="KJD1728" s="241"/>
      <c r="KJE1728" s="241"/>
      <c r="KJF1728" s="241"/>
      <c r="KJG1728" s="241"/>
      <c r="KJH1728" s="241"/>
      <c r="KJI1728" s="241"/>
      <c r="KJJ1728" s="241"/>
      <c r="KJK1728" s="241"/>
      <c r="KJL1728" s="241"/>
      <c r="KJM1728" s="241"/>
      <c r="KJN1728" s="241"/>
      <c r="KJO1728" s="241"/>
      <c r="KJP1728" s="241"/>
      <c r="KJQ1728" s="241"/>
      <c r="KJR1728" s="241"/>
      <c r="KJS1728" s="241"/>
      <c r="KJT1728" s="241"/>
      <c r="KJU1728" s="241"/>
      <c r="KJV1728" s="241"/>
      <c r="KJW1728" s="241"/>
      <c r="KJX1728" s="241"/>
      <c r="KJY1728" s="241"/>
      <c r="KJZ1728" s="241"/>
      <c r="KKA1728" s="241"/>
      <c r="KKB1728" s="241"/>
      <c r="KKC1728" s="241"/>
      <c r="KKD1728" s="241"/>
      <c r="KKE1728" s="241"/>
      <c r="KKF1728" s="241"/>
      <c r="KKG1728" s="241"/>
      <c r="KKH1728" s="241"/>
      <c r="KKI1728" s="241"/>
      <c r="KKJ1728" s="241"/>
      <c r="KKK1728" s="241"/>
      <c r="KKL1728" s="241"/>
      <c r="KKM1728" s="241"/>
      <c r="KKN1728" s="241"/>
      <c r="KKO1728" s="241"/>
      <c r="KKP1728" s="241"/>
      <c r="KKQ1728" s="241"/>
      <c r="KKR1728" s="241"/>
      <c r="KKS1728" s="241"/>
      <c r="KKT1728" s="241"/>
      <c r="KKU1728" s="241"/>
      <c r="KKV1728" s="241"/>
      <c r="KKW1728" s="241"/>
      <c r="KKX1728" s="241"/>
      <c r="KKY1728" s="241"/>
      <c r="KKZ1728" s="241"/>
      <c r="KLA1728" s="241"/>
      <c r="KLB1728" s="241"/>
      <c r="KLC1728" s="241"/>
      <c r="KLD1728" s="241"/>
      <c r="KLE1728" s="241"/>
      <c r="KLF1728" s="241"/>
      <c r="KLG1728" s="241"/>
      <c r="KLH1728" s="241"/>
      <c r="KLI1728" s="241"/>
      <c r="KLJ1728" s="241"/>
      <c r="KLK1728" s="241"/>
      <c r="KLL1728" s="241"/>
      <c r="KLM1728" s="241"/>
      <c r="KLN1728" s="241"/>
      <c r="KLO1728" s="241"/>
      <c r="KLP1728" s="241"/>
      <c r="KLQ1728" s="241"/>
      <c r="KLR1728" s="241"/>
      <c r="KLS1728" s="241"/>
      <c r="KLT1728" s="241"/>
      <c r="KLU1728" s="241"/>
      <c r="KLV1728" s="241"/>
      <c r="KLW1728" s="241"/>
      <c r="KLX1728" s="241"/>
      <c r="KLY1728" s="241"/>
      <c r="KLZ1728" s="241"/>
      <c r="KMA1728" s="241"/>
      <c r="KMB1728" s="241"/>
      <c r="KMC1728" s="241"/>
      <c r="KMD1728" s="241"/>
      <c r="KME1728" s="241"/>
      <c r="KMF1728" s="241"/>
      <c r="KMG1728" s="241"/>
      <c r="KMH1728" s="241"/>
      <c r="KMI1728" s="241"/>
      <c r="KMJ1728" s="241"/>
      <c r="KMK1728" s="241"/>
      <c r="KML1728" s="241"/>
      <c r="KMM1728" s="241"/>
      <c r="KMN1728" s="241"/>
      <c r="KMO1728" s="241"/>
      <c r="KMP1728" s="241"/>
      <c r="KMQ1728" s="241"/>
      <c r="KMR1728" s="241"/>
      <c r="KMS1728" s="241"/>
      <c r="KMT1728" s="241"/>
      <c r="KMU1728" s="241"/>
      <c r="KMV1728" s="241"/>
      <c r="KMW1728" s="241"/>
      <c r="KMX1728" s="241"/>
      <c r="KMY1728" s="241"/>
      <c r="KMZ1728" s="241"/>
      <c r="KNA1728" s="241"/>
      <c r="KNB1728" s="241"/>
      <c r="KNC1728" s="241"/>
      <c r="KND1728" s="241"/>
      <c r="KNE1728" s="241"/>
      <c r="KNF1728" s="241"/>
      <c r="KNG1728" s="241"/>
      <c r="KNH1728" s="241"/>
      <c r="KNI1728" s="241"/>
      <c r="KNJ1728" s="241"/>
      <c r="KNK1728" s="241"/>
      <c r="KNL1728" s="241"/>
      <c r="KNM1728" s="241"/>
      <c r="KNN1728" s="241"/>
      <c r="KNO1728" s="241"/>
      <c r="KNP1728" s="241"/>
      <c r="KNQ1728" s="241"/>
      <c r="KNR1728" s="241"/>
      <c r="KNS1728" s="241"/>
      <c r="KNT1728" s="241"/>
      <c r="KNU1728" s="241"/>
      <c r="KNV1728" s="241"/>
      <c r="KNW1728" s="241"/>
      <c r="KNX1728" s="241"/>
      <c r="KNY1728" s="241"/>
      <c r="KNZ1728" s="241"/>
      <c r="KOA1728" s="241"/>
      <c r="KOB1728" s="241"/>
      <c r="KOC1728" s="241"/>
      <c r="KOD1728" s="241"/>
      <c r="KOE1728" s="241"/>
      <c r="KOF1728" s="241"/>
      <c r="KOG1728" s="241"/>
      <c r="KOH1728" s="241"/>
      <c r="KOI1728" s="241"/>
      <c r="KOJ1728" s="241"/>
      <c r="KOK1728" s="241"/>
      <c r="KOL1728" s="241"/>
      <c r="KOM1728" s="241"/>
      <c r="KON1728" s="241"/>
      <c r="KOO1728" s="241"/>
      <c r="KOP1728" s="241"/>
      <c r="KOQ1728" s="241"/>
      <c r="KOR1728" s="241"/>
      <c r="KOS1728" s="241"/>
      <c r="KOT1728" s="241"/>
      <c r="KOU1728" s="241"/>
      <c r="KOV1728" s="241"/>
      <c r="KOW1728" s="241"/>
      <c r="KOX1728" s="241"/>
      <c r="KOY1728" s="241"/>
      <c r="KOZ1728" s="241"/>
      <c r="KPA1728" s="241"/>
      <c r="KPB1728" s="241"/>
      <c r="KPC1728" s="241"/>
      <c r="KPD1728" s="241"/>
      <c r="KPE1728" s="241"/>
      <c r="KPF1728" s="241"/>
      <c r="KPG1728" s="241"/>
      <c r="KPH1728" s="241"/>
      <c r="KPI1728" s="241"/>
      <c r="KPJ1728" s="241"/>
      <c r="KPK1728" s="241"/>
      <c r="KPL1728" s="241"/>
      <c r="KPM1728" s="241"/>
      <c r="KPN1728" s="241"/>
      <c r="KPO1728" s="241"/>
      <c r="KPP1728" s="241"/>
      <c r="KPQ1728" s="241"/>
      <c r="KPR1728" s="241"/>
      <c r="KPS1728" s="241"/>
      <c r="KPT1728" s="241"/>
      <c r="KPU1728" s="241"/>
      <c r="KPV1728" s="241"/>
      <c r="KPW1728" s="241"/>
      <c r="KPX1728" s="241"/>
      <c r="KPY1728" s="241"/>
      <c r="KPZ1728" s="241"/>
      <c r="KQA1728" s="241"/>
      <c r="KQB1728" s="241"/>
      <c r="KQC1728" s="241"/>
      <c r="KQD1728" s="241"/>
      <c r="KQE1728" s="241"/>
      <c r="KQF1728" s="241"/>
      <c r="KQG1728" s="241"/>
      <c r="KQH1728" s="241"/>
      <c r="KQI1728" s="241"/>
      <c r="KQJ1728" s="241"/>
      <c r="KQK1728" s="241"/>
      <c r="KQL1728" s="241"/>
      <c r="KQM1728" s="241"/>
      <c r="KQN1728" s="241"/>
      <c r="KQO1728" s="241"/>
      <c r="KQP1728" s="241"/>
      <c r="KQQ1728" s="241"/>
      <c r="KQR1728" s="241"/>
      <c r="KQS1728" s="241"/>
      <c r="KQT1728" s="241"/>
      <c r="KQU1728" s="241"/>
      <c r="KQV1728" s="241"/>
      <c r="KQW1728" s="241"/>
      <c r="KQX1728" s="241"/>
      <c r="KQY1728" s="241"/>
      <c r="KQZ1728" s="241"/>
      <c r="KRA1728" s="241"/>
      <c r="KRB1728" s="241"/>
      <c r="KRC1728" s="241"/>
      <c r="KRD1728" s="241"/>
      <c r="KRE1728" s="241"/>
      <c r="KRF1728" s="241"/>
      <c r="KRG1728" s="241"/>
      <c r="KRH1728" s="241"/>
      <c r="KRI1728" s="241"/>
      <c r="KRJ1728" s="241"/>
      <c r="KRK1728" s="241"/>
      <c r="KRL1728" s="241"/>
      <c r="KRM1728" s="241"/>
      <c r="KRN1728" s="241"/>
      <c r="KRO1728" s="241"/>
      <c r="KRP1728" s="241"/>
      <c r="KRQ1728" s="241"/>
      <c r="KRR1728" s="241"/>
      <c r="KRS1728" s="241"/>
      <c r="KRT1728" s="241"/>
      <c r="KRU1728" s="241"/>
      <c r="KRV1728" s="241"/>
      <c r="KRW1728" s="241"/>
      <c r="KRX1728" s="241"/>
      <c r="KRY1728" s="241"/>
      <c r="KRZ1728" s="241"/>
      <c r="KSA1728" s="241"/>
      <c r="KSB1728" s="241"/>
      <c r="KSC1728" s="241"/>
      <c r="KSD1728" s="241"/>
      <c r="KSE1728" s="241"/>
      <c r="KSF1728" s="241"/>
      <c r="KSG1728" s="241"/>
      <c r="KSH1728" s="241"/>
      <c r="KSI1728" s="241"/>
      <c r="KSJ1728" s="241"/>
      <c r="KSK1728" s="241"/>
      <c r="KSL1728" s="241"/>
      <c r="KSM1728" s="241"/>
      <c r="KSN1728" s="241"/>
      <c r="KSO1728" s="241"/>
      <c r="KSP1728" s="241"/>
      <c r="KSQ1728" s="241"/>
      <c r="KSR1728" s="241"/>
      <c r="KSS1728" s="241"/>
      <c r="KST1728" s="241"/>
      <c r="KSU1728" s="241"/>
      <c r="KSV1728" s="241"/>
      <c r="KSW1728" s="241"/>
      <c r="KSX1728" s="241"/>
      <c r="KSY1728" s="241"/>
      <c r="KSZ1728" s="241"/>
      <c r="KTA1728" s="241"/>
      <c r="KTB1728" s="241"/>
      <c r="KTC1728" s="241"/>
      <c r="KTD1728" s="241"/>
      <c r="KTE1728" s="241"/>
      <c r="KTF1728" s="241"/>
      <c r="KTG1728" s="241"/>
      <c r="KTH1728" s="241"/>
      <c r="KTI1728" s="241"/>
      <c r="KTJ1728" s="241"/>
      <c r="KTK1728" s="241"/>
      <c r="KTL1728" s="241"/>
      <c r="KTM1728" s="241"/>
      <c r="KTN1728" s="241"/>
      <c r="KTO1728" s="241"/>
      <c r="KTP1728" s="241"/>
      <c r="KTQ1728" s="241"/>
      <c r="KTR1728" s="241"/>
      <c r="KTS1728" s="241"/>
      <c r="KTT1728" s="241"/>
      <c r="KTU1728" s="241"/>
      <c r="KTV1728" s="241"/>
      <c r="KTW1728" s="241"/>
      <c r="KTX1728" s="241"/>
      <c r="KTY1728" s="241"/>
      <c r="KTZ1728" s="241"/>
      <c r="KUA1728" s="241"/>
      <c r="KUB1728" s="241"/>
      <c r="KUC1728" s="241"/>
      <c r="KUD1728" s="241"/>
      <c r="KUE1728" s="241"/>
      <c r="KUF1728" s="241"/>
      <c r="KUG1728" s="241"/>
      <c r="KUH1728" s="241"/>
      <c r="KUI1728" s="241"/>
      <c r="KUJ1728" s="241"/>
      <c r="KUK1728" s="241"/>
      <c r="KUL1728" s="241"/>
      <c r="KUM1728" s="241"/>
      <c r="KUN1728" s="241"/>
      <c r="KUO1728" s="241"/>
      <c r="KUP1728" s="241"/>
      <c r="KUQ1728" s="241"/>
      <c r="KUR1728" s="241"/>
      <c r="KUS1728" s="241"/>
      <c r="KUT1728" s="241"/>
      <c r="KUU1728" s="241"/>
      <c r="KUV1728" s="241"/>
      <c r="KUW1728" s="241"/>
      <c r="KUX1728" s="241"/>
      <c r="KUY1728" s="241"/>
      <c r="KUZ1728" s="241"/>
      <c r="KVA1728" s="241"/>
      <c r="KVB1728" s="241"/>
      <c r="KVC1728" s="241"/>
      <c r="KVD1728" s="241"/>
      <c r="KVE1728" s="241"/>
      <c r="KVF1728" s="241"/>
      <c r="KVG1728" s="241"/>
      <c r="KVH1728" s="241"/>
      <c r="KVI1728" s="241"/>
      <c r="KVJ1728" s="241"/>
      <c r="KVK1728" s="241"/>
      <c r="KVL1728" s="241"/>
      <c r="KVM1728" s="241"/>
      <c r="KVN1728" s="241"/>
      <c r="KVO1728" s="241"/>
      <c r="KVP1728" s="241"/>
      <c r="KVQ1728" s="241"/>
      <c r="KVR1728" s="241"/>
      <c r="KVS1728" s="241"/>
      <c r="KVT1728" s="241"/>
      <c r="KVU1728" s="241"/>
      <c r="KVV1728" s="241"/>
      <c r="KVW1728" s="241"/>
      <c r="KVX1728" s="241"/>
      <c r="KVY1728" s="241"/>
      <c r="KVZ1728" s="241"/>
      <c r="KWA1728" s="241"/>
      <c r="KWB1728" s="241"/>
      <c r="KWC1728" s="241"/>
      <c r="KWD1728" s="241"/>
      <c r="KWE1728" s="241"/>
      <c r="KWF1728" s="241"/>
      <c r="KWG1728" s="241"/>
      <c r="KWH1728" s="241"/>
      <c r="KWI1728" s="241"/>
      <c r="KWJ1728" s="241"/>
      <c r="KWK1728" s="241"/>
      <c r="KWL1728" s="241"/>
      <c r="KWM1728" s="241"/>
      <c r="KWN1728" s="241"/>
      <c r="KWO1728" s="241"/>
      <c r="KWP1728" s="241"/>
      <c r="KWQ1728" s="241"/>
      <c r="KWR1728" s="241"/>
      <c r="KWS1728" s="241"/>
      <c r="KWT1728" s="241"/>
      <c r="KWU1728" s="241"/>
      <c r="KWV1728" s="241"/>
      <c r="KWW1728" s="241"/>
      <c r="KWX1728" s="241"/>
      <c r="KWY1728" s="241"/>
      <c r="KWZ1728" s="241"/>
      <c r="KXA1728" s="241"/>
      <c r="KXB1728" s="241"/>
      <c r="KXC1728" s="241"/>
      <c r="KXD1728" s="241"/>
      <c r="KXE1728" s="241"/>
      <c r="KXF1728" s="241"/>
      <c r="KXG1728" s="241"/>
      <c r="KXH1728" s="241"/>
      <c r="KXI1728" s="241"/>
      <c r="KXJ1728" s="241"/>
      <c r="KXK1728" s="241"/>
      <c r="KXL1728" s="241"/>
      <c r="KXM1728" s="241"/>
      <c r="KXN1728" s="241"/>
      <c r="KXO1728" s="241"/>
      <c r="KXP1728" s="241"/>
      <c r="KXQ1728" s="241"/>
      <c r="KXR1728" s="241"/>
      <c r="KXS1728" s="241"/>
      <c r="KXT1728" s="241"/>
      <c r="KXU1728" s="241"/>
      <c r="KXV1728" s="241"/>
      <c r="KXW1728" s="241"/>
      <c r="KXX1728" s="241"/>
      <c r="KXY1728" s="241"/>
      <c r="KXZ1728" s="241"/>
      <c r="KYA1728" s="241"/>
      <c r="KYB1728" s="241"/>
      <c r="KYC1728" s="241"/>
      <c r="KYD1728" s="241"/>
      <c r="KYE1728" s="241"/>
      <c r="KYF1728" s="241"/>
      <c r="KYG1728" s="241"/>
      <c r="KYH1728" s="241"/>
      <c r="KYI1728" s="241"/>
      <c r="KYJ1728" s="241"/>
      <c r="KYK1728" s="241"/>
      <c r="KYL1728" s="241"/>
      <c r="KYM1728" s="241"/>
      <c r="KYN1728" s="241"/>
      <c r="KYO1728" s="241"/>
      <c r="KYP1728" s="241"/>
      <c r="KYQ1728" s="241"/>
      <c r="KYR1728" s="241"/>
      <c r="KYS1728" s="241"/>
      <c r="KYT1728" s="241"/>
      <c r="KYU1728" s="241"/>
      <c r="KYV1728" s="241"/>
      <c r="KYW1728" s="241"/>
      <c r="KYX1728" s="241"/>
      <c r="KYY1728" s="241"/>
      <c r="KYZ1728" s="241"/>
      <c r="KZA1728" s="241"/>
      <c r="KZB1728" s="241"/>
      <c r="KZC1728" s="241"/>
      <c r="KZD1728" s="241"/>
      <c r="KZE1728" s="241"/>
      <c r="KZF1728" s="241"/>
      <c r="KZG1728" s="241"/>
      <c r="KZH1728" s="241"/>
      <c r="KZI1728" s="241"/>
      <c r="KZJ1728" s="241"/>
      <c r="KZK1728" s="241"/>
      <c r="KZL1728" s="241"/>
      <c r="KZM1728" s="241"/>
      <c r="KZN1728" s="241"/>
      <c r="KZO1728" s="241"/>
      <c r="KZP1728" s="241"/>
      <c r="KZQ1728" s="241"/>
      <c r="KZR1728" s="241"/>
      <c r="KZS1728" s="241"/>
      <c r="KZT1728" s="241"/>
      <c r="KZU1728" s="241"/>
      <c r="KZV1728" s="241"/>
      <c r="KZW1728" s="241"/>
      <c r="KZX1728" s="241"/>
      <c r="KZY1728" s="241"/>
      <c r="KZZ1728" s="241"/>
      <c r="LAA1728" s="241"/>
      <c r="LAB1728" s="241"/>
      <c r="LAC1728" s="241"/>
      <c r="LAD1728" s="241"/>
      <c r="LAE1728" s="241"/>
      <c r="LAF1728" s="241"/>
      <c r="LAG1728" s="241"/>
      <c r="LAH1728" s="241"/>
      <c r="LAI1728" s="241"/>
      <c r="LAJ1728" s="241"/>
      <c r="LAK1728" s="241"/>
      <c r="LAL1728" s="241"/>
      <c r="LAM1728" s="241"/>
      <c r="LAN1728" s="241"/>
      <c r="LAO1728" s="241"/>
      <c r="LAP1728" s="241"/>
      <c r="LAQ1728" s="241"/>
      <c r="LAR1728" s="241"/>
      <c r="LAS1728" s="241"/>
      <c r="LAT1728" s="241"/>
      <c r="LAU1728" s="241"/>
      <c r="LAV1728" s="241"/>
      <c r="LAW1728" s="241"/>
      <c r="LAX1728" s="241"/>
      <c r="LAY1728" s="241"/>
      <c r="LAZ1728" s="241"/>
      <c r="LBA1728" s="241"/>
      <c r="LBB1728" s="241"/>
      <c r="LBC1728" s="241"/>
      <c r="LBD1728" s="241"/>
      <c r="LBE1728" s="241"/>
      <c r="LBF1728" s="241"/>
      <c r="LBG1728" s="241"/>
      <c r="LBH1728" s="241"/>
      <c r="LBI1728" s="241"/>
      <c r="LBJ1728" s="241"/>
      <c r="LBK1728" s="241"/>
      <c r="LBL1728" s="241"/>
      <c r="LBM1728" s="241"/>
      <c r="LBN1728" s="241"/>
      <c r="LBO1728" s="241"/>
      <c r="LBP1728" s="241"/>
      <c r="LBQ1728" s="241"/>
      <c r="LBR1728" s="241"/>
      <c r="LBS1728" s="241"/>
      <c r="LBT1728" s="241"/>
      <c r="LBU1728" s="241"/>
      <c r="LBV1728" s="241"/>
      <c r="LBW1728" s="241"/>
      <c r="LBX1728" s="241"/>
      <c r="LBY1728" s="241"/>
      <c r="LBZ1728" s="241"/>
      <c r="LCA1728" s="241"/>
      <c r="LCB1728" s="241"/>
      <c r="LCC1728" s="241"/>
      <c r="LCD1728" s="241"/>
      <c r="LCE1728" s="241"/>
      <c r="LCF1728" s="241"/>
      <c r="LCG1728" s="241"/>
      <c r="LCH1728" s="241"/>
      <c r="LCI1728" s="241"/>
      <c r="LCJ1728" s="241"/>
      <c r="LCK1728" s="241"/>
      <c r="LCL1728" s="241"/>
      <c r="LCM1728" s="241"/>
      <c r="LCN1728" s="241"/>
      <c r="LCO1728" s="241"/>
      <c r="LCP1728" s="241"/>
      <c r="LCQ1728" s="241"/>
      <c r="LCR1728" s="241"/>
      <c r="LCS1728" s="241"/>
      <c r="LCT1728" s="241"/>
      <c r="LCU1728" s="241"/>
      <c r="LCV1728" s="241"/>
      <c r="LCW1728" s="241"/>
      <c r="LCX1728" s="241"/>
      <c r="LCY1728" s="241"/>
      <c r="LCZ1728" s="241"/>
      <c r="LDA1728" s="241"/>
      <c r="LDB1728" s="241"/>
      <c r="LDC1728" s="241"/>
      <c r="LDD1728" s="241"/>
      <c r="LDE1728" s="241"/>
      <c r="LDF1728" s="241"/>
      <c r="LDG1728" s="241"/>
      <c r="LDH1728" s="241"/>
      <c r="LDI1728" s="241"/>
      <c r="LDJ1728" s="241"/>
      <c r="LDK1728" s="241"/>
      <c r="LDL1728" s="241"/>
      <c r="LDM1728" s="241"/>
      <c r="LDN1728" s="241"/>
      <c r="LDO1728" s="241"/>
      <c r="LDP1728" s="241"/>
      <c r="LDQ1728" s="241"/>
      <c r="LDR1728" s="241"/>
      <c r="LDS1728" s="241"/>
      <c r="LDT1728" s="241"/>
      <c r="LDU1728" s="241"/>
      <c r="LDV1728" s="241"/>
      <c r="LDW1728" s="241"/>
      <c r="LDX1728" s="241"/>
      <c r="LDY1728" s="241"/>
      <c r="LDZ1728" s="241"/>
      <c r="LEA1728" s="241"/>
      <c r="LEB1728" s="241"/>
      <c r="LEC1728" s="241"/>
      <c r="LED1728" s="241"/>
      <c r="LEE1728" s="241"/>
      <c r="LEF1728" s="241"/>
      <c r="LEG1728" s="241"/>
      <c r="LEH1728" s="241"/>
      <c r="LEI1728" s="241"/>
      <c r="LEJ1728" s="241"/>
      <c r="LEK1728" s="241"/>
      <c r="LEL1728" s="241"/>
      <c r="LEM1728" s="241"/>
      <c r="LEN1728" s="241"/>
      <c r="LEO1728" s="241"/>
      <c r="LEP1728" s="241"/>
      <c r="LEQ1728" s="241"/>
      <c r="LER1728" s="241"/>
      <c r="LES1728" s="241"/>
      <c r="LET1728" s="241"/>
      <c r="LEU1728" s="241"/>
      <c r="LEV1728" s="241"/>
      <c r="LEW1728" s="241"/>
      <c r="LEX1728" s="241"/>
      <c r="LEY1728" s="241"/>
      <c r="LEZ1728" s="241"/>
      <c r="LFA1728" s="241"/>
      <c r="LFB1728" s="241"/>
      <c r="LFC1728" s="241"/>
      <c r="LFD1728" s="241"/>
      <c r="LFE1728" s="241"/>
      <c r="LFF1728" s="241"/>
      <c r="LFG1728" s="241"/>
      <c r="LFH1728" s="241"/>
      <c r="LFI1728" s="241"/>
      <c r="LFJ1728" s="241"/>
      <c r="LFK1728" s="241"/>
      <c r="LFL1728" s="241"/>
      <c r="LFM1728" s="241"/>
      <c r="LFN1728" s="241"/>
      <c r="LFO1728" s="241"/>
      <c r="LFP1728" s="241"/>
      <c r="LFQ1728" s="241"/>
      <c r="LFR1728" s="241"/>
      <c r="LFS1728" s="241"/>
      <c r="LFT1728" s="241"/>
      <c r="LFU1728" s="241"/>
      <c r="LFV1728" s="241"/>
      <c r="LFW1728" s="241"/>
      <c r="LFX1728" s="241"/>
      <c r="LFY1728" s="241"/>
      <c r="LFZ1728" s="241"/>
      <c r="LGA1728" s="241"/>
      <c r="LGB1728" s="241"/>
      <c r="LGC1728" s="241"/>
      <c r="LGD1728" s="241"/>
      <c r="LGE1728" s="241"/>
      <c r="LGF1728" s="241"/>
      <c r="LGG1728" s="241"/>
      <c r="LGH1728" s="241"/>
      <c r="LGI1728" s="241"/>
      <c r="LGJ1728" s="241"/>
      <c r="LGK1728" s="241"/>
      <c r="LGL1728" s="241"/>
      <c r="LGM1728" s="241"/>
      <c r="LGN1728" s="241"/>
      <c r="LGO1728" s="241"/>
      <c r="LGP1728" s="241"/>
      <c r="LGQ1728" s="241"/>
      <c r="LGR1728" s="241"/>
      <c r="LGS1728" s="241"/>
      <c r="LGT1728" s="241"/>
      <c r="LGU1728" s="241"/>
      <c r="LGV1728" s="241"/>
      <c r="LGW1728" s="241"/>
      <c r="LGX1728" s="241"/>
      <c r="LGY1728" s="241"/>
      <c r="LGZ1728" s="241"/>
      <c r="LHA1728" s="241"/>
      <c r="LHB1728" s="241"/>
      <c r="LHC1728" s="241"/>
      <c r="LHD1728" s="241"/>
      <c r="LHE1728" s="241"/>
      <c r="LHF1728" s="241"/>
      <c r="LHG1728" s="241"/>
      <c r="LHH1728" s="241"/>
      <c r="LHI1728" s="241"/>
      <c r="LHJ1728" s="241"/>
      <c r="LHK1728" s="241"/>
      <c r="LHL1728" s="241"/>
      <c r="LHM1728" s="241"/>
      <c r="LHN1728" s="241"/>
      <c r="LHO1728" s="241"/>
      <c r="LHP1728" s="241"/>
      <c r="LHQ1728" s="241"/>
      <c r="LHR1728" s="241"/>
      <c r="LHS1728" s="241"/>
      <c r="LHT1728" s="241"/>
      <c r="LHU1728" s="241"/>
      <c r="LHV1728" s="241"/>
      <c r="LHW1728" s="241"/>
      <c r="LHX1728" s="241"/>
      <c r="LHY1728" s="241"/>
      <c r="LHZ1728" s="241"/>
      <c r="LIA1728" s="241"/>
      <c r="LIB1728" s="241"/>
      <c r="LIC1728" s="241"/>
      <c r="LID1728" s="241"/>
      <c r="LIE1728" s="241"/>
      <c r="LIF1728" s="241"/>
      <c r="LIG1728" s="241"/>
      <c r="LIH1728" s="241"/>
      <c r="LII1728" s="241"/>
      <c r="LIJ1728" s="241"/>
      <c r="LIK1728" s="241"/>
      <c r="LIL1728" s="241"/>
      <c r="LIM1728" s="241"/>
      <c r="LIN1728" s="241"/>
      <c r="LIO1728" s="241"/>
      <c r="LIP1728" s="241"/>
      <c r="LIQ1728" s="241"/>
      <c r="LIR1728" s="241"/>
      <c r="LIS1728" s="241"/>
      <c r="LIT1728" s="241"/>
      <c r="LIU1728" s="241"/>
      <c r="LIV1728" s="241"/>
      <c r="LIW1728" s="241"/>
      <c r="LIX1728" s="241"/>
      <c r="LIY1728" s="241"/>
      <c r="LIZ1728" s="241"/>
      <c r="LJA1728" s="241"/>
      <c r="LJB1728" s="241"/>
      <c r="LJC1728" s="241"/>
      <c r="LJD1728" s="241"/>
      <c r="LJE1728" s="241"/>
      <c r="LJF1728" s="241"/>
      <c r="LJG1728" s="241"/>
      <c r="LJH1728" s="241"/>
      <c r="LJI1728" s="241"/>
      <c r="LJJ1728" s="241"/>
      <c r="LJK1728" s="241"/>
      <c r="LJL1728" s="241"/>
      <c r="LJM1728" s="241"/>
      <c r="LJN1728" s="241"/>
      <c r="LJO1728" s="241"/>
      <c r="LJP1728" s="241"/>
      <c r="LJQ1728" s="241"/>
      <c r="LJR1728" s="241"/>
      <c r="LJS1728" s="241"/>
      <c r="LJT1728" s="241"/>
      <c r="LJU1728" s="241"/>
      <c r="LJV1728" s="241"/>
      <c r="LJW1728" s="241"/>
      <c r="LJX1728" s="241"/>
      <c r="LJY1728" s="241"/>
      <c r="LJZ1728" s="241"/>
      <c r="LKA1728" s="241"/>
      <c r="LKB1728" s="241"/>
      <c r="LKC1728" s="241"/>
      <c r="LKD1728" s="241"/>
      <c r="LKE1728" s="241"/>
      <c r="LKF1728" s="241"/>
      <c r="LKG1728" s="241"/>
      <c r="LKH1728" s="241"/>
      <c r="LKI1728" s="241"/>
      <c r="LKJ1728" s="241"/>
      <c r="LKK1728" s="241"/>
      <c r="LKL1728" s="241"/>
      <c r="LKM1728" s="241"/>
      <c r="LKN1728" s="241"/>
      <c r="LKO1728" s="241"/>
      <c r="LKP1728" s="241"/>
      <c r="LKQ1728" s="241"/>
      <c r="LKR1728" s="241"/>
      <c r="LKS1728" s="241"/>
      <c r="LKT1728" s="241"/>
      <c r="LKU1728" s="241"/>
      <c r="LKV1728" s="241"/>
      <c r="LKW1728" s="241"/>
      <c r="LKX1728" s="241"/>
      <c r="LKY1728" s="241"/>
      <c r="LKZ1728" s="241"/>
      <c r="LLA1728" s="241"/>
      <c r="LLB1728" s="241"/>
      <c r="LLC1728" s="241"/>
      <c r="LLD1728" s="241"/>
      <c r="LLE1728" s="241"/>
      <c r="LLF1728" s="241"/>
      <c r="LLG1728" s="241"/>
      <c r="LLH1728" s="241"/>
      <c r="LLI1728" s="241"/>
      <c r="LLJ1728" s="241"/>
      <c r="LLK1728" s="241"/>
      <c r="LLL1728" s="241"/>
      <c r="LLM1728" s="241"/>
      <c r="LLN1728" s="241"/>
      <c r="LLO1728" s="241"/>
      <c r="LLP1728" s="241"/>
      <c r="LLQ1728" s="241"/>
      <c r="LLR1728" s="241"/>
      <c r="LLS1728" s="241"/>
      <c r="LLT1728" s="241"/>
      <c r="LLU1728" s="241"/>
      <c r="LLV1728" s="241"/>
      <c r="LLW1728" s="241"/>
      <c r="LLX1728" s="241"/>
      <c r="LLY1728" s="241"/>
      <c r="LLZ1728" s="241"/>
      <c r="LMA1728" s="241"/>
      <c r="LMB1728" s="241"/>
      <c r="LMC1728" s="241"/>
      <c r="LMD1728" s="241"/>
      <c r="LME1728" s="241"/>
      <c r="LMF1728" s="241"/>
      <c r="LMG1728" s="241"/>
      <c r="LMH1728" s="241"/>
      <c r="LMI1728" s="241"/>
      <c r="LMJ1728" s="241"/>
      <c r="LMK1728" s="241"/>
      <c r="LML1728" s="241"/>
      <c r="LMM1728" s="241"/>
      <c r="LMN1728" s="241"/>
      <c r="LMO1728" s="241"/>
      <c r="LMP1728" s="241"/>
      <c r="LMQ1728" s="241"/>
      <c r="LMR1728" s="241"/>
      <c r="LMS1728" s="241"/>
      <c r="LMT1728" s="241"/>
      <c r="LMU1728" s="241"/>
      <c r="LMV1728" s="241"/>
      <c r="LMW1728" s="241"/>
      <c r="LMX1728" s="241"/>
      <c r="LMY1728" s="241"/>
      <c r="LMZ1728" s="241"/>
      <c r="LNA1728" s="241"/>
      <c r="LNB1728" s="241"/>
      <c r="LNC1728" s="241"/>
      <c r="LND1728" s="241"/>
      <c r="LNE1728" s="241"/>
      <c r="LNF1728" s="241"/>
      <c r="LNG1728" s="241"/>
      <c r="LNH1728" s="241"/>
      <c r="LNI1728" s="241"/>
      <c r="LNJ1728" s="241"/>
      <c r="LNK1728" s="241"/>
      <c r="LNL1728" s="241"/>
      <c r="LNM1728" s="241"/>
      <c r="LNN1728" s="241"/>
      <c r="LNO1728" s="241"/>
      <c r="LNP1728" s="241"/>
      <c r="LNQ1728" s="241"/>
      <c r="LNR1728" s="241"/>
      <c r="LNS1728" s="241"/>
      <c r="LNT1728" s="241"/>
      <c r="LNU1728" s="241"/>
      <c r="LNV1728" s="241"/>
      <c r="LNW1728" s="241"/>
      <c r="LNX1728" s="241"/>
      <c r="LNY1728" s="241"/>
      <c r="LNZ1728" s="241"/>
      <c r="LOA1728" s="241"/>
      <c r="LOB1728" s="241"/>
      <c r="LOC1728" s="241"/>
      <c r="LOD1728" s="241"/>
      <c r="LOE1728" s="241"/>
      <c r="LOF1728" s="241"/>
      <c r="LOG1728" s="241"/>
      <c r="LOH1728" s="241"/>
      <c r="LOI1728" s="241"/>
      <c r="LOJ1728" s="241"/>
      <c r="LOK1728" s="241"/>
      <c r="LOL1728" s="241"/>
      <c r="LOM1728" s="241"/>
      <c r="LON1728" s="241"/>
      <c r="LOO1728" s="241"/>
      <c r="LOP1728" s="241"/>
      <c r="LOQ1728" s="241"/>
      <c r="LOR1728" s="241"/>
      <c r="LOS1728" s="241"/>
      <c r="LOT1728" s="241"/>
      <c r="LOU1728" s="241"/>
      <c r="LOV1728" s="241"/>
      <c r="LOW1728" s="241"/>
      <c r="LOX1728" s="241"/>
      <c r="LOY1728" s="241"/>
      <c r="LOZ1728" s="241"/>
      <c r="LPA1728" s="241"/>
      <c r="LPB1728" s="241"/>
      <c r="LPC1728" s="241"/>
      <c r="LPD1728" s="241"/>
      <c r="LPE1728" s="241"/>
      <c r="LPF1728" s="241"/>
      <c r="LPG1728" s="241"/>
      <c r="LPH1728" s="241"/>
      <c r="LPI1728" s="241"/>
      <c r="LPJ1728" s="241"/>
      <c r="LPK1728" s="241"/>
      <c r="LPL1728" s="241"/>
      <c r="LPM1728" s="241"/>
      <c r="LPN1728" s="241"/>
      <c r="LPO1728" s="241"/>
      <c r="LPP1728" s="241"/>
      <c r="LPQ1728" s="241"/>
      <c r="LPR1728" s="241"/>
      <c r="LPS1728" s="241"/>
      <c r="LPT1728" s="241"/>
      <c r="LPU1728" s="241"/>
      <c r="LPV1728" s="241"/>
      <c r="LPW1728" s="241"/>
      <c r="LPX1728" s="241"/>
      <c r="LPY1728" s="241"/>
      <c r="LPZ1728" s="241"/>
      <c r="LQA1728" s="241"/>
      <c r="LQB1728" s="241"/>
      <c r="LQC1728" s="241"/>
      <c r="LQD1728" s="241"/>
      <c r="LQE1728" s="241"/>
      <c r="LQF1728" s="241"/>
      <c r="LQG1728" s="241"/>
      <c r="LQH1728" s="241"/>
      <c r="LQI1728" s="241"/>
      <c r="LQJ1728" s="241"/>
      <c r="LQK1728" s="241"/>
      <c r="LQL1728" s="241"/>
      <c r="LQM1728" s="241"/>
      <c r="LQN1728" s="241"/>
      <c r="LQO1728" s="241"/>
      <c r="LQP1728" s="241"/>
      <c r="LQQ1728" s="241"/>
      <c r="LQR1728" s="241"/>
      <c r="LQS1728" s="241"/>
      <c r="LQT1728" s="241"/>
      <c r="LQU1728" s="241"/>
      <c r="LQV1728" s="241"/>
      <c r="LQW1728" s="241"/>
      <c r="LQX1728" s="241"/>
      <c r="LQY1728" s="241"/>
      <c r="LQZ1728" s="241"/>
      <c r="LRA1728" s="241"/>
      <c r="LRB1728" s="241"/>
      <c r="LRC1728" s="241"/>
      <c r="LRD1728" s="241"/>
      <c r="LRE1728" s="241"/>
      <c r="LRF1728" s="241"/>
      <c r="LRG1728" s="241"/>
      <c r="LRH1728" s="241"/>
      <c r="LRI1728" s="241"/>
      <c r="LRJ1728" s="241"/>
      <c r="LRK1728" s="241"/>
      <c r="LRL1728" s="241"/>
      <c r="LRM1728" s="241"/>
      <c r="LRN1728" s="241"/>
      <c r="LRO1728" s="241"/>
      <c r="LRP1728" s="241"/>
      <c r="LRQ1728" s="241"/>
      <c r="LRR1728" s="241"/>
      <c r="LRS1728" s="241"/>
      <c r="LRT1728" s="241"/>
      <c r="LRU1728" s="241"/>
      <c r="LRV1728" s="241"/>
      <c r="LRW1728" s="241"/>
      <c r="LRX1728" s="241"/>
      <c r="LRY1728" s="241"/>
      <c r="LRZ1728" s="241"/>
      <c r="LSA1728" s="241"/>
      <c r="LSB1728" s="241"/>
      <c r="LSC1728" s="241"/>
      <c r="LSD1728" s="241"/>
      <c r="LSE1728" s="241"/>
      <c r="LSF1728" s="241"/>
      <c r="LSG1728" s="241"/>
      <c r="LSH1728" s="241"/>
      <c r="LSI1728" s="241"/>
      <c r="LSJ1728" s="241"/>
      <c r="LSK1728" s="241"/>
      <c r="LSL1728" s="241"/>
      <c r="LSM1728" s="241"/>
      <c r="LSN1728" s="241"/>
      <c r="LSO1728" s="241"/>
      <c r="LSP1728" s="241"/>
      <c r="LSQ1728" s="241"/>
      <c r="LSR1728" s="241"/>
      <c r="LSS1728" s="241"/>
      <c r="LST1728" s="241"/>
      <c r="LSU1728" s="241"/>
      <c r="LSV1728" s="241"/>
      <c r="LSW1728" s="241"/>
      <c r="LSX1728" s="241"/>
      <c r="LSY1728" s="241"/>
      <c r="LSZ1728" s="241"/>
      <c r="LTA1728" s="241"/>
      <c r="LTB1728" s="241"/>
      <c r="LTC1728" s="241"/>
      <c r="LTD1728" s="241"/>
      <c r="LTE1728" s="241"/>
      <c r="LTF1728" s="241"/>
      <c r="LTG1728" s="241"/>
      <c r="LTH1728" s="241"/>
      <c r="LTI1728" s="241"/>
      <c r="LTJ1728" s="241"/>
      <c r="LTK1728" s="241"/>
      <c r="LTL1728" s="241"/>
      <c r="LTM1728" s="241"/>
      <c r="LTN1728" s="241"/>
      <c r="LTO1728" s="241"/>
      <c r="LTP1728" s="241"/>
      <c r="LTQ1728" s="241"/>
      <c r="LTR1728" s="241"/>
      <c r="LTS1728" s="241"/>
      <c r="LTT1728" s="241"/>
      <c r="LTU1728" s="241"/>
      <c r="LTV1728" s="241"/>
      <c r="LTW1728" s="241"/>
      <c r="LTX1728" s="241"/>
      <c r="LTY1728" s="241"/>
      <c r="LTZ1728" s="241"/>
      <c r="LUA1728" s="241"/>
      <c r="LUB1728" s="241"/>
      <c r="LUC1728" s="241"/>
      <c r="LUD1728" s="241"/>
      <c r="LUE1728" s="241"/>
      <c r="LUF1728" s="241"/>
      <c r="LUG1728" s="241"/>
      <c r="LUH1728" s="241"/>
      <c r="LUI1728" s="241"/>
      <c r="LUJ1728" s="241"/>
      <c r="LUK1728" s="241"/>
      <c r="LUL1728" s="241"/>
      <c r="LUM1728" s="241"/>
      <c r="LUN1728" s="241"/>
      <c r="LUO1728" s="241"/>
      <c r="LUP1728" s="241"/>
      <c r="LUQ1728" s="241"/>
      <c r="LUR1728" s="241"/>
      <c r="LUS1728" s="241"/>
      <c r="LUT1728" s="241"/>
      <c r="LUU1728" s="241"/>
      <c r="LUV1728" s="241"/>
      <c r="LUW1728" s="241"/>
      <c r="LUX1728" s="241"/>
      <c r="LUY1728" s="241"/>
      <c r="LUZ1728" s="241"/>
      <c r="LVA1728" s="241"/>
      <c r="LVB1728" s="241"/>
      <c r="LVC1728" s="241"/>
      <c r="LVD1728" s="241"/>
      <c r="LVE1728" s="241"/>
      <c r="LVF1728" s="241"/>
      <c r="LVG1728" s="241"/>
      <c r="LVH1728" s="241"/>
      <c r="LVI1728" s="241"/>
      <c r="LVJ1728" s="241"/>
      <c r="LVK1728" s="241"/>
      <c r="LVL1728" s="241"/>
      <c r="LVM1728" s="241"/>
      <c r="LVN1728" s="241"/>
      <c r="LVO1728" s="241"/>
      <c r="LVP1728" s="241"/>
      <c r="LVQ1728" s="241"/>
      <c r="LVR1728" s="241"/>
      <c r="LVS1728" s="241"/>
      <c r="LVT1728" s="241"/>
      <c r="LVU1728" s="241"/>
      <c r="LVV1728" s="241"/>
      <c r="LVW1728" s="241"/>
      <c r="LVX1728" s="241"/>
      <c r="LVY1728" s="241"/>
      <c r="LVZ1728" s="241"/>
      <c r="LWA1728" s="241"/>
      <c r="LWB1728" s="241"/>
      <c r="LWC1728" s="241"/>
      <c r="LWD1728" s="241"/>
      <c r="LWE1728" s="241"/>
      <c r="LWF1728" s="241"/>
      <c r="LWG1728" s="241"/>
      <c r="LWH1728" s="241"/>
      <c r="LWI1728" s="241"/>
      <c r="LWJ1728" s="241"/>
      <c r="LWK1728" s="241"/>
      <c r="LWL1728" s="241"/>
      <c r="LWM1728" s="241"/>
      <c r="LWN1728" s="241"/>
      <c r="LWO1728" s="241"/>
      <c r="LWP1728" s="241"/>
      <c r="LWQ1728" s="241"/>
      <c r="LWR1728" s="241"/>
      <c r="LWS1728" s="241"/>
      <c r="LWT1728" s="241"/>
      <c r="LWU1728" s="241"/>
      <c r="LWV1728" s="241"/>
      <c r="LWW1728" s="241"/>
      <c r="LWX1728" s="241"/>
      <c r="LWY1728" s="241"/>
      <c r="LWZ1728" s="241"/>
      <c r="LXA1728" s="241"/>
      <c r="LXB1728" s="241"/>
      <c r="LXC1728" s="241"/>
      <c r="LXD1728" s="241"/>
      <c r="LXE1728" s="241"/>
      <c r="LXF1728" s="241"/>
      <c r="LXG1728" s="241"/>
      <c r="LXH1728" s="241"/>
      <c r="LXI1728" s="241"/>
      <c r="LXJ1728" s="241"/>
      <c r="LXK1728" s="241"/>
      <c r="LXL1728" s="241"/>
      <c r="LXM1728" s="241"/>
      <c r="LXN1728" s="241"/>
      <c r="LXO1728" s="241"/>
      <c r="LXP1728" s="241"/>
      <c r="LXQ1728" s="241"/>
      <c r="LXR1728" s="241"/>
      <c r="LXS1728" s="241"/>
      <c r="LXT1728" s="241"/>
      <c r="LXU1728" s="241"/>
      <c r="LXV1728" s="241"/>
      <c r="LXW1728" s="241"/>
      <c r="LXX1728" s="241"/>
      <c r="LXY1728" s="241"/>
      <c r="LXZ1728" s="241"/>
      <c r="LYA1728" s="241"/>
      <c r="LYB1728" s="241"/>
      <c r="LYC1728" s="241"/>
      <c r="LYD1728" s="241"/>
      <c r="LYE1728" s="241"/>
      <c r="LYF1728" s="241"/>
      <c r="LYG1728" s="241"/>
      <c r="LYH1728" s="241"/>
      <c r="LYI1728" s="241"/>
      <c r="LYJ1728" s="241"/>
      <c r="LYK1728" s="241"/>
      <c r="LYL1728" s="241"/>
      <c r="LYM1728" s="241"/>
      <c r="LYN1728" s="241"/>
      <c r="LYO1728" s="241"/>
      <c r="LYP1728" s="241"/>
      <c r="LYQ1728" s="241"/>
      <c r="LYR1728" s="241"/>
      <c r="LYS1728" s="241"/>
      <c r="LYT1728" s="241"/>
      <c r="LYU1728" s="241"/>
      <c r="LYV1728" s="241"/>
      <c r="LYW1728" s="241"/>
      <c r="LYX1728" s="241"/>
      <c r="LYY1728" s="241"/>
      <c r="LYZ1728" s="241"/>
      <c r="LZA1728" s="241"/>
      <c r="LZB1728" s="241"/>
      <c r="LZC1728" s="241"/>
      <c r="LZD1728" s="241"/>
      <c r="LZE1728" s="241"/>
      <c r="LZF1728" s="241"/>
      <c r="LZG1728" s="241"/>
      <c r="LZH1728" s="241"/>
      <c r="LZI1728" s="241"/>
      <c r="LZJ1728" s="241"/>
      <c r="LZK1728" s="241"/>
      <c r="LZL1728" s="241"/>
      <c r="LZM1728" s="241"/>
      <c r="LZN1728" s="241"/>
      <c r="LZO1728" s="241"/>
      <c r="LZP1728" s="241"/>
      <c r="LZQ1728" s="241"/>
      <c r="LZR1728" s="241"/>
      <c r="LZS1728" s="241"/>
      <c r="LZT1728" s="241"/>
      <c r="LZU1728" s="241"/>
      <c r="LZV1728" s="241"/>
      <c r="LZW1728" s="241"/>
      <c r="LZX1728" s="241"/>
      <c r="LZY1728" s="241"/>
      <c r="LZZ1728" s="241"/>
      <c r="MAA1728" s="241"/>
      <c r="MAB1728" s="241"/>
      <c r="MAC1728" s="241"/>
      <c r="MAD1728" s="241"/>
      <c r="MAE1728" s="241"/>
      <c r="MAF1728" s="241"/>
      <c r="MAG1728" s="241"/>
      <c r="MAH1728" s="241"/>
      <c r="MAI1728" s="241"/>
      <c r="MAJ1728" s="241"/>
      <c r="MAK1728" s="241"/>
      <c r="MAL1728" s="241"/>
      <c r="MAM1728" s="241"/>
      <c r="MAN1728" s="241"/>
      <c r="MAO1728" s="241"/>
      <c r="MAP1728" s="241"/>
      <c r="MAQ1728" s="241"/>
      <c r="MAR1728" s="241"/>
      <c r="MAS1728" s="241"/>
      <c r="MAT1728" s="241"/>
      <c r="MAU1728" s="241"/>
      <c r="MAV1728" s="241"/>
      <c r="MAW1728" s="241"/>
      <c r="MAX1728" s="241"/>
      <c r="MAY1728" s="241"/>
      <c r="MAZ1728" s="241"/>
      <c r="MBA1728" s="241"/>
      <c r="MBB1728" s="241"/>
      <c r="MBC1728" s="241"/>
      <c r="MBD1728" s="241"/>
      <c r="MBE1728" s="241"/>
      <c r="MBF1728" s="241"/>
      <c r="MBG1728" s="241"/>
      <c r="MBH1728" s="241"/>
      <c r="MBI1728" s="241"/>
      <c r="MBJ1728" s="241"/>
      <c r="MBK1728" s="241"/>
      <c r="MBL1728" s="241"/>
      <c r="MBM1728" s="241"/>
      <c r="MBN1728" s="241"/>
      <c r="MBO1728" s="241"/>
      <c r="MBP1728" s="241"/>
      <c r="MBQ1728" s="241"/>
      <c r="MBR1728" s="241"/>
      <c r="MBS1728" s="241"/>
      <c r="MBT1728" s="241"/>
      <c r="MBU1728" s="241"/>
      <c r="MBV1728" s="241"/>
      <c r="MBW1728" s="241"/>
      <c r="MBX1728" s="241"/>
      <c r="MBY1728" s="241"/>
      <c r="MBZ1728" s="241"/>
      <c r="MCA1728" s="241"/>
      <c r="MCB1728" s="241"/>
      <c r="MCC1728" s="241"/>
      <c r="MCD1728" s="241"/>
      <c r="MCE1728" s="241"/>
      <c r="MCF1728" s="241"/>
      <c r="MCG1728" s="241"/>
      <c r="MCH1728" s="241"/>
      <c r="MCI1728" s="241"/>
      <c r="MCJ1728" s="241"/>
      <c r="MCK1728" s="241"/>
      <c r="MCL1728" s="241"/>
      <c r="MCM1728" s="241"/>
      <c r="MCN1728" s="241"/>
      <c r="MCO1728" s="241"/>
      <c r="MCP1728" s="241"/>
      <c r="MCQ1728" s="241"/>
      <c r="MCR1728" s="241"/>
      <c r="MCS1728" s="241"/>
      <c r="MCT1728" s="241"/>
      <c r="MCU1728" s="241"/>
      <c r="MCV1728" s="241"/>
      <c r="MCW1728" s="241"/>
      <c r="MCX1728" s="241"/>
      <c r="MCY1728" s="241"/>
      <c r="MCZ1728" s="241"/>
      <c r="MDA1728" s="241"/>
      <c r="MDB1728" s="241"/>
      <c r="MDC1728" s="241"/>
      <c r="MDD1728" s="241"/>
      <c r="MDE1728" s="241"/>
      <c r="MDF1728" s="241"/>
      <c r="MDG1728" s="241"/>
      <c r="MDH1728" s="241"/>
      <c r="MDI1728" s="241"/>
      <c r="MDJ1728" s="241"/>
      <c r="MDK1728" s="241"/>
      <c r="MDL1728" s="241"/>
      <c r="MDM1728" s="241"/>
      <c r="MDN1728" s="241"/>
      <c r="MDO1728" s="241"/>
      <c r="MDP1728" s="241"/>
      <c r="MDQ1728" s="241"/>
      <c r="MDR1728" s="241"/>
      <c r="MDS1728" s="241"/>
      <c r="MDT1728" s="241"/>
      <c r="MDU1728" s="241"/>
      <c r="MDV1728" s="241"/>
      <c r="MDW1728" s="241"/>
      <c r="MDX1728" s="241"/>
      <c r="MDY1728" s="241"/>
      <c r="MDZ1728" s="241"/>
      <c r="MEA1728" s="241"/>
      <c r="MEB1728" s="241"/>
      <c r="MEC1728" s="241"/>
      <c r="MED1728" s="241"/>
      <c r="MEE1728" s="241"/>
      <c r="MEF1728" s="241"/>
      <c r="MEG1728" s="241"/>
      <c r="MEH1728" s="241"/>
      <c r="MEI1728" s="241"/>
      <c r="MEJ1728" s="241"/>
      <c r="MEK1728" s="241"/>
      <c r="MEL1728" s="241"/>
      <c r="MEM1728" s="241"/>
      <c r="MEN1728" s="241"/>
      <c r="MEO1728" s="241"/>
      <c r="MEP1728" s="241"/>
      <c r="MEQ1728" s="241"/>
      <c r="MER1728" s="241"/>
      <c r="MES1728" s="241"/>
      <c r="MET1728" s="241"/>
      <c r="MEU1728" s="241"/>
      <c r="MEV1728" s="241"/>
      <c r="MEW1728" s="241"/>
      <c r="MEX1728" s="241"/>
      <c r="MEY1728" s="241"/>
      <c r="MEZ1728" s="241"/>
      <c r="MFA1728" s="241"/>
      <c r="MFB1728" s="241"/>
      <c r="MFC1728" s="241"/>
      <c r="MFD1728" s="241"/>
      <c r="MFE1728" s="241"/>
      <c r="MFF1728" s="241"/>
      <c r="MFG1728" s="241"/>
      <c r="MFH1728" s="241"/>
      <c r="MFI1728" s="241"/>
      <c r="MFJ1728" s="241"/>
      <c r="MFK1728" s="241"/>
      <c r="MFL1728" s="241"/>
      <c r="MFM1728" s="241"/>
      <c r="MFN1728" s="241"/>
      <c r="MFO1728" s="241"/>
      <c r="MFP1728" s="241"/>
      <c r="MFQ1728" s="241"/>
      <c r="MFR1728" s="241"/>
      <c r="MFS1728" s="241"/>
      <c r="MFT1728" s="241"/>
      <c r="MFU1728" s="241"/>
      <c r="MFV1728" s="241"/>
      <c r="MFW1728" s="241"/>
      <c r="MFX1728" s="241"/>
      <c r="MFY1728" s="241"/>
      <c r="MFZ1728" s="241"/>
      <c r="MGA1728" s="241"/>
      <c r="MGB1728" s="241"/>
      <c r="MGC1728" s="241"/>
      <c r="MGD1728" s="241"/>
      <c r="MGE1728" s="241"/>
      <c r="MGF1728" s="241"/>
      <c r="MGG1728" s="241"/>
      <c r="MGH1728" s="241"/>
      <c r="MGI1728" s="241"/>
      <c r="MGJ1728" s="241"/>
      <c r="MGK1728" s="241"/>
      <c r="MGL1728" s="241"/>
      <c r="MGM1728" s="241"/>
      <c r="MGN1728" s="241"/>
      <c r="MGO1728" s="241"/>
      <c r="MGP1728" s="241"/>
      <c r="MGQ1728" s="241"/>
      <c r="MGR1728" s="241"/>
      <c r="MGS1728" s="241"/>
      <c r="MGT1728" s="241"/>
      <c r="MGU1728" s="241"/>
      <c r="MGV1728" s="241"/>
      <c r="MGW1728" s="241"/>
      <c r="MGX1728" s="241"/>
      <c r="MGY1728" s="241"/>
      <c r="MGZ1728" s="241"/>
      <c r="MHA1728" s="241"/>
      <c r="MHB1728" s="241"/>
      <c r="MHC1728" s="241"/>
      <c r="MHD1728" s="241"/>
      <c r="MHE1728" s="241"/>
      <c r="MHF1728" s="241"/>
      <c r="MHG1728" s="241"/>
      <c r="MHH1728" s="241"/>
      <c r="MHI1728" s="241"/>
      <c r="MHJ1728" s="241"/>
      <c r="MHK1728" s="241"/>
      <c r="MHL1728" s="241"/>
      <c r="MHM1728" s="241"/>
      <c r="MHN1728" s="241"/>
      <c r="MHO1728" s="241"/>
      <c r="MHP1728" s="241"/>
      <c r="MHQ1728" s="241"/>
      <c r="MHR1728" s="241"/>
      <c r="MHS1728" s="241"/>
      <c r="MHT1728" s="241"/>
      <c r="MHU1728" s="241"/>
      <c r="MHV1728" s="241"/>
      <c r="MHW1728" s="241"/>
      <c r="MHX1728" s="241"/>
      <c r="MHY1728" s="241"/>
      <c r="MHZ1728" s="241"/>
      <c r="MIA1728" s="241"/>
      <c r="MIB1728" s="241"/>
      <c r="MIC1728" s="241"/>
      <c r="MID1728" s="241"/>
      <c r="MIE1728" s="241"/>
      <c r="MIF1728" s="241"/>
      <c r="MIG1728" s="241"/>
      <c r="MIH1728" s="241"/>
      <c r="MII1728" s="241"/>
      <c r="MIJ1728" s="241"/>
      <c r="MIK1728" s="241"/>
      <c r="MIL1728" s="241"/>
      <c r="MIM1728" s="241"/>
      <c r="MIN1728" s="241"/>
      <c r="MIO1728" s="241"/>
      <c r="MIP1728" s="241"/>
      <c r="MIQ1728" s="241"/>
      <c r="MIR1728" s="241"/>
      <c r="MIS1728" s="241"/>
      <c r="MIT1728" s="241"/>
      <c r="MIU1728" s="241"/>
      <c r="MIV1728" s="241"/>
      <c r="MIW1728" s="241"/>
      <c r="MIX1728" s="241"/>
      <c r="MIY1728" s="241"/>
      <c r="MIZ1728" s="241"/>
      <c r="MJA1728" s="241"/>
      <c r="MJB1728" s="241"/>
      <c r="MJC1728" s="241"/>
      <c r="MJD1728" s="241"/>
      <c r="MJE1728" s="241"/>
      <c r="MJF1728" s="241"/>
      <c r="MJG1728" s="241"/>
      <c r="MJH1728" s="241"/>
      <c r="MJI1728" s="241"/>
      <c r="MJJ1728" s="241"/>
      <c r="MJK1728" s="241"/>
      <c r="MJL1728" s="241"/>
      <c r="MJM1728" s="241"/>
      <c r="MJN1728" s="241"/>
      <c r="MJO1728" s="241"/>
      <c r="MJP1728" s="241"/>
      <c r="MJQ1728" s="241"/>
      <c r="MJR1728" s="241"/>
      <c r="MJS1728" s="241"/>
      <c r="MJT1728" s="241"/>
      <c r="MJU1728" s="241"/>
      <c r="MJV1728" s="241"/>
      <c r="MJW1728" s="241"/>
      <c r="MJX1728" s="241"/>
      <c r="MJY1728" s="241"/>
      <c r="MJZ1728" s="241"/>
      <c r="MKA1728" s="241"/>
      <c r="MKB1728" s="241"/>
      <c r="MKC1728" s="241"/>
      <c r="MKD1728" s="241"/>
      <c r="MKE1728" s="241"/>
      <c r="MKF1728" s="241"/>
      <c r="MKG1728" s="241"/>
      <c r="MKH1728" s="241"/>
      <c r="MKI1728" s="241"/>
      <c r="MKJ1728" s="241"/>
      <c r="MKK1728" s="241"/>
      <c r="MKL1728" s="241"/>
      <c r="MKM1728" s="241"/>
      <c r="MKN1728" s="241"/>
      <c r="MKO1728" s="241"/>
      <c r="MKP1728" s="241"/>
      <c r="MKQ1728" s="241"/>
      <c r="MKR1728" s="241"/>
      <c r="MKS1728" s="241"/>
      <c r="MKT1728" s="241"/>
      <c r="MKU1728" s="241"/>
      <c r="MKV1728" s="241"/>
      <c r="MKW1728" s="241"/>
      <c r="MKX1728" s="241"/>
      <c r="MKY1728" s="241"/>
      <c r="MKZ1728" s="241"/>
      <c r="MLA1728" s="241"/>
      <c r="MLB1728" s="241"/>
      <c r="MLC1728" s="241"/>
      <c r="MLD1728" s="241"/>
      <c r="MLE1728" s="241"/>
      <c r="MLF1728" s="241"/>
      <c r="MLG1728" s="241"/>
      <c r="MLH1728" s="241"/>
      <c r="MLI1728" s="241"/>
      <c r="MLJ1728" s="241"/>
      <c r="MLK1728" s="241"/>
      <c r="MLL1728" s="241"/>
      <c r="MLM1728" s="241"/>
      <c r="MLN1728" s="241"/>
      <c r="MLO1728" s="241"/>
      <c r="MLP1728" s="241"/>
      <c r="MLQ1728" s="241"/>
      <c r="MLR1728" s="241"/>
      <c r="MLS1728" s="241"/>
      <c r="MLT1728" s="241"/>
      <c r="MLU1728" s="241"/>
      <c r="MLV1728" s="241"/>
      <c r="MLW1728" s="241"/>
      <c r="MLX1728" s="241"/>
      <c r="MLY1728" s="241"/>
      <c r="MLZ1728" s="241"/>
      <c r="MMA1728" s="241"/>
      <c r="MMB1728" s="241"/>
      <c r="MMC1728" s="241"/>
      <c r="MMD1728" s="241"/>
      <c r="MME1728" s="241"/>
      <c r="MMF1728" s="241"/>
      <c r="MMG1728" s="241"/>
      <c r="MMH1728" s="241"/>
      <c r="MMI1728" s="241"/>
      <c r="MMJ1728" s="241"/>
      <c r="MMK1728" s="241"/>
      <c r="MML1728" s="241"/>
      <c r="MMM1728" s="241"/>
      <c r="MMN1728" s="241"/>
      <c r="MMO1728" s="241"/>
      <c r="MMP1728" s="241"/>
      <c r="MMQ1728" s="241"/>
      <c r="MMR1728" s="241"/>
      <c r="MMS1728" s="241"/>
      <c r="MMT1728" s="241"/>
      <c r="MMU1728" s="241"/>
      <c r="MMV1728" s="241"/>
      <c r="MMW1728" s="241"/>
      <c r="MMX1728" s="241"/>
      <c r="MMY1728" s="241"/>
      <c r="MMZ1728" s="241"/>
      <c r="MNA1728" s="241"/>
      <c r="MNB1728" s="241"/>
      <c r="MNC1728" s="241"/>
      <c r="MND1728" s="241"/>
      <c r="MNE1728" s="241"/>
      <c r="MNF1728" s="241"/>
      <c r="MNG1728" s="241"/>
      <c r="MNH1728" s="241"/>
      <c r="MNI1728" s="241"/>
      <c r="MNJ1728" s="241"/>
      <c r="MNK1728" s="241"/>
      <c r="MNL1728" s="241"/>
      <c r="MNM1728" s="241"/>
      <c r="MNN1728" s="241"/>
      <c r="MNO1728" s="241"/>
      <c r="MNP1728" s="241"/>
      <c r="MNQ1728" s="241"/>
      <c r="MNR1728" s="241"/>
      <c r="MNS1728" s="241"/>
      <c r="MNT1728" s="241"/>
      <c r="MNU1728" s="241"/>
      <c r="MNV1728" s="241"/>
      <c r="MNW1728" s="241"/>
      <c r="MNX1728" s="241"/>
      <c r="MNY1728" s="241"/>
      <c r="MNZ1728" s="241"/>
      <c r="MOA1728" s="241"/>
      <c r="MOB1728" s="241"/>
      <c r="MOC1728" s="241"/>
      <c r="MOD1728" s="241"/>
      <c r="MOE1728" s="241"/>
      <c r="MOF1728" s="241"/>
      <c r="MOG1728" s="241"/>
      <c r="MOH1728" s="241"/>
      <c r="MOI1728" s="241"/>
      <c r="MOJ1728" s="241"/>
      <c r="MOK1728" s="241"/>
      <c r="MOL1728" s="241"/>
      <c r="MOM1728" s="241"/>
      <c r="MON1728" s="241"/>
      <c r="MOO1728" s="241"/>
      <c r="MOP1728" s="241"/>
      <c r="MOQ1728" s="241"/>
      <c r="MOR1728" s="241"/>
      <c r="MOS1728" s="241"/>
      <c r="MOT1728" s="241"/>
      <c r="MOU1728" s="241"/>
      <c r="MOV1728" s="241"/>
      <c r="MOW1728" s="241"/>
      <c r="MOX1728" s="241"/>
      <c r="MOY1728" s="241"/>
      <c r="MOZ1728" s="241"/>
      <c r="MPA1728" s="241"/>
      <c r="MPB1728" s="241"/>
      <c r="MPC1728" s="241"/>
      <c r="MPD1728" s="241"/>
      <c r="MPE1728" s="241"/>
      <c r="MPF1728" s="241"/>
      <c r="MPG1728" s="241"/>
      <c r="MPH1728" s="241"/>
      <c r="MPI1728" s="241"/>
      <c r="MPJ1728" s="241"/>
      <c r="MPK1728" s="241"/>
      <c r="MPL1728" s="241"/>
      <c r="MPM1728" s="241"/>
      <c r="MPN1728" s="241"/>
      <c r="MPO1728" s="241"/>
      <c r="MPP1728" s="241"/>
      <c r="MPQ1728" s="241"/>
      <c r="MPR1728" s="241"/>
      <c r="MPS1728" s="241"/>
      <c r="MPT1728" s="241"/>
      <c r="MPU1728" s="241"/>
      <c r="MPV1728" s="241"/>
      <c r="MPW1728" s="241"/>
      <c r="MPX1728" s="241"/>
      <c r="MPY1728" s="241"/>
      <c r="MPZ1728" s="241"/>
      <c r="MQA1728" s="241"/>
      <c r="MQB1728" s="241"/>
      <c r="MQC1728" s="241"/>
      <c r="MQD1728" s="241"/>
      <c r="MQE1728" s="241"/>
      <c r="MQF1728" s="241"/>
      <c r="MQG1728" s="241"/>
      <c r="MQH1728" s="241"/>
      <c r="MQI1728" s="241"/>
      <c r="MQJ1728" s="241"/>
      <c r="MQK1728" s="241"/>
      <c r="MQL1728" s="241"/>
      <c r="MQM1728" s="241"/>
      <c r="MQN1728" s="241"/>
      <c r="MQO1728" s="241"/>
      <c r="MQP1728" s="241"/>
      <c r="MQQ1728" s="241"/>
      <c r="MQR1728" s="241"/>
      <c r="MQS1728" s="241"/>
      <c r="MQT1728" s="241"/>
      <c r="MQU1728" s="241"/>
      <c r="MQV1728" s="241"/>
      <c r="MQW1728" s="241"/>
      <c r="MQX1728" s="241"/>
      <c r="MQY1728" s="241"/>
      <c r="MQZ1728" s="241"/>
      <c r="MRA1728" s="241"/>
      <c r="MRB1728" s="241"/>
      <c r="MRC1728" s="241"/>
      <c r="MRD1728" s="241"/>
      <c r="MRE1728" s="241"/>
      <c r="MRF1728" s="241"/>
      <c r="MRG1728" s="241"/>
      <c r="MRH1728" s="241"/>
      <c r="MRI1728" s="241"/>
      <c r="MRJ1728" s="241"/>
      <c r="MRK1728" s="241"/>
      <c r="MRL1728" s="241"/>
      <c r="MRM1728" s="241"/>
      <c r="MRN1728" s="241"/>
      <c r="MRO1728" s="241"/>
      <c r="MRP1728" s="241"/>
      <c r="MRQ1728" s="241"/>
      <c r="MRR1728" s="241"/>
      <c r="MRS1728" s="241"/>
      <c r="MRT1728" s="241"/>
      <c r="MRU1728" s="241"/>
      <c r="MRV1728" s="241"/>
      <c r="MRW1728" s="241"/>
      <c r="MRX1728" s="241"/>
      <c r="MRY1728" s="241"/>
      <c r="MRZ1728" s="241"/>
      <c r="MSA1728" s="241"/>
      <c r="MSB1728" s="241"/>
      <c r="MSC1728" s="241"/>
      <c r="MSD1728" s="241"/>
      <c r="MSE1728" s="241"/>
      <c r="MSF1728" s="241"/>
      <c r="MSG1728" s="241"/>
      <c r="MSH1728" s="241"/>
      <c r="MSI1728" s="241"/>
      <c r="MSJ1728" s="241"/>
      <c r="MSK1728" s="241"/>
      <c r="MSL1728" s="241"/>
      <c r="MSM1728" s="241"/>
      <c r="MSN1728" s="241"/>
      <c r="MSO1728" s="241"/>
      <c r="MSP1728" s="241"/>
      <c r="MSQ1728" s="241"/>
      <c r="MSR1728" s="241"/>
      <c r="MSS1728" s="241"/>
      <c r="MST1728" s="241"/>
      <c r="MSU1728" s="241"/>
      <c r="MSV1728" s="241"/>
      <c r="MSW1728" s="241"/>
      <c r="MSX1728" s="241"/>
      <c r="MSY1728" s="241"/>
      <c r="MSZ1728" s="241"/>
      <c r="MTA1728" s="241"/>
      <c r="MTB1728" s="241"/>
      <c r="MTC1728" s="241"/>
      <c r="MTD1728" s="241"/>
      <c r="MTE1728" s="241"/>
      <c r="MTF1728" s="241"/>
      <c r="MTG1728" s="241"/>
      <c r="MTH1728" s="241"/>
      <c r="MTI1728" s="241"/>
      <c r="MTJ1728" s="241"/>
      <c r="MTK1728" s="241"/>
      <c r="MTL1728" s="241"/>
      <c r="MTM1728" s="241"/>
      <c r="MTN1728" s="241"/>
      <c r="MTO1728" s="241"/>
      <c r="MTP1728" s="241"/>
      <c r="MTQ1728" s="241"/>
      <c r="MTR1728" s="241"/>
      <c r="MTS1728" s="241"/>
      <c r="MTT1728" s="241"/>
      <c r="MTU1728" s="241"/>
      <c r="MTV1728" s="241"/>
      <c r="MTW1728" s="241"/>
      <c r="MTX1728" s="241"/>
      <c r="MTY1728" s="241"/>
      <c r="MTZ1728" s="241"/>
      <c r="MUA1728" s="241"/>
      <c r="MUB1728" s="241"/>
      <c r="MUC1728" s="241"/>
      <c r="MUD1728" s="241"/>
      <c r="MUE1728" s="241"/>
      <c r="MUF1728" s="241"/>
      <c r="MUG1728" s="241"/>
      <c r="MUH1728" s="241"/>
      <c r="MUI1728" s="241"/>
      <c r="MUJ1728" s="241"/>
      <c r="MUK1728" s="241"/>
      <c r="MUL1728" s="241"/>
      <c r="MUM1728" s="241"/>
      <c r="MUN1728" s="241"/>
      <c r="MUO1728" s="241"/>
      <c r="MUP1728" s="241"/>
      <c r="MUQ1728" s="241"/>
      <c r="MUR1728" s="241"/>
      <c r="MUS1728" s="241"/>
      <c r="MUT1728" s="241"/>
      <c r="MUU1728" s="241"/>
      <c r="MUV1728" s="241"/>
      <c r="MUW1728" s="241"/>
      <c r="MUX1728" s="241"/>
      <c r="MUY1728" s="241"/>
      <c r="MUZ1728" s="241"/>
      <c r="MVA1728" s="241"/>
      <c r="MVB1728" s="241"/>
      <c r="MVC1728" s="241"/>
      <c r="MVD1728" s="241"/>
      <c r="MVE1728" s="241"/>
      <c r="MVF1728" s="241"/>
      <c r="MVG1728" s="241"/>
      <c r="MVH1728" s="241"/>
      <c r="MVI1728" s="241"/>
      <c r="MVJ1728" s="241"/>
      <c r="MVK1728" s="241"/>
      <c r="MVL1728" s="241"/>
      <c r="MVM1728" s="241"/>
      <c r="MVN1728" s="241"/>
      <c r="MVO1728" s="241"/>
      <c r="MVP1728" s="241"/>
      <c r="MVQ1728" s="241"/>
      <c r="MVR1728" s="241"/>
      <c r="MVS1728" s="241"/>
      <c r="MVT1728" s="241"/>
      <c r="MVU1728" s="241"/>
      <c r="MVV1728" s="241"/>
      <c r="MVW1728" s="241"/>
      <c r="MVX1728" s="241"/>
      <c r="MVY1728" s="241"/>
      <c r="MVZ1728" s="241"/>
      <c r="MWA1728" s="241"/>
      <c r="MWB1728" s="241"/>
      <c r="MWC1728" s="241"/>
      <c r="MWD1728" s="241"/>
      <c r="MWE1728" s="241"/>
      <c r="MWF1728" s="241"/>
      <c r="MWG1728" s="241"/>
      <c r="MWH1728" s="241"/>
      <c r="MWI1728" s="241"/>
      <c r="MWJ1728" s="241"/>
      <c r="MWK1728" s="241"/>
      <c r="MWL1728" s="241"/>
      <c r="MWM1728" s="241"/>
      <c r="MWN1728" s="241"/>
      <c r="MWO1728" s="241"/>
      <c r="MWP1728" s="241"/>
      <c r="MWQ1728" s="241"/>
      <c r="MWR1728" s="241"/>
      <c r="MWS1728" s="241"/>
      <c r="MWT1728" s="241"/>
      <c r="MWU1728" s="241"/>
      <c r="MWV1728" s="241"/>
      <c r="MWW1728" s="241"/>
      <c r="MWX1728" s="241"/>
      <c r="MWY1728" s="241"/>
      <c r="MWZ1728" s="241"/>
      <c r="MXA1728" s="241"/>
      <c r="MXB1728" s="241"/>
      <c r="MXC1728" s="241"/>
      <c r="MXD1728" s="241"/>
      <c r="MXE1728" s="241"/>
      <c r="MXF1728" s="241"/>
      <c r="MXG1728" s="241"/>
      <c r="MXH1728" s="241"/>
      <c r="MXI1728" s="241"/>
      <c r="MXJ1728" s="241"/>
      <c r="MXK1728" s="241"/>
      <c r="MXL1728" s="241"/>
      <c r="MXM1728" s="241"/>
      <c r="MXN1728" s="241"/>
      <c r="MXO1728" s="241"/>
      <c r="MXP1728" s="241"/>
      <c r="MXQ1728" s="241"/>
      <c r="MXR1728" s="241"/>
      <c r="MXS1728" s="241"/>
      <c r="MXT1728" s="241"/>
      <c r="MXU1728" s="241"/>
      <c r="MXV1728" s="241"/>
      <c r="MXW1728" s="241"/>
      <c r="MXX1728" s="241"/>
      <c r="MXY1728" s="241"/>
      <c r="MXZ1728" s="241"/>
      <c r="MYA1728" s="241"/>
      <c r="MYB1728" s="241"/>
      <c r="MYC1728" s="241"/>
      <c r="MYD1728" s="241"/>
      <c r="MYE1728" s="241"/>
      <c r="MYF1728" s="241"/>
      <c r="MYG1728" s="241"/>
      <c r="MYH1728" s="241"/>
      <c r="MYI1728" s="241"/>
      <c r="MYJ1728" s="241"/>
      <c r="MYK1728" s="241"/>
      <c r="MYL1728" s="241"/>
      <c r="MYM1728" s="241"/>
      <c r="MYN1728" s="241"/>
      <c r="MYO1728" s="241"/>
      <c r="MYP1728" s="241"/>
      <c r="MYQ1728" s="241"/>
      <c r="MYR1728" s="241"/>
      <c r="MYS1728" s="241"/>
      <c r="MYT1728" s="241"/>
      <c r="MYU1728" s="241"/>
      <c r="MYV1728" s="241"/>
      <c r="MYW1728" s="241"/>
      <c r="MYX1728" s="241"/>
      <c r="MYY1728" s="241"/>
      <c r="MYZ1728" s="241"/>
      <c r="MZA1728" s="241"/>
      <c r="MZB1728" s="241"/>
      <c r="MZC1728" s="241"/>
      <c r="MZD1728" s="241"/>
      <c r="MZE1728" s="241"/>
      <c r="MZF1728" s="241"/>
      <c r="MZG1728" s="241"/>
      <c r="MZH1728" s="241"/>
      <c r="MZI1728" s="241"/>
      <c r="MZJ1728" s="241"/>
      <c r="MZK1728" s="241"/>
      <c r="MZL1728" s="241"/>
      <c r="MZM1728" s="241"/>
      <c r="MZN1728" s="241"/>
      <c r="MZO1728" s="241"/>
      <c r="MZP1728" s="241"/>
      <c r="MZQ1728" s="241"/>
      <c r="MZR1728" s="241"/>
      <c r="MZS1728" s="241"/>
      <c r="MZT1728" s="241"/>
      <c r="MZU1728" s="241"/>
      <c r="MZV1728" s="241"/>
      <c r="MZW1728" s="241"/>
      <c r="MZX1728" s="241"/>
      <c r="MZY1728" s="241"/>
      <c r="MZZ1728" s="241"/>
      <c r="NAA1728" s="241"/>
      <c r="NAB1728" s="241"/>
      <c r="NAC1728" s="241"/>
      <c r="NAD1728" s="241"/>
      <c r="NAE1728" s="241"/>
      <c r="NAF1728" s="241"/>
      <c r="NAG1728" s="241"/>
      <c r="NAH1728" s="241"/>
      <c r="NAI1728" s="241"/>
      <c r="NAJ1728" s="241"/>
      <c r="NAK1728" s="241"/>
      <c r="NAL1728" s="241"/>
      <c r="NAM1728" s="241"/>
      <c r="NAN1728" s="241"/>
      <c r="NAO1728" s="241"/>
      <c r="NAP1728" s="241"/>
      <c r="NAQ1728" s="241"/>
      <c r="NAR1728" s="241"/>
      <c r="NAS1728" s="241"/>
      <c r="NAT1728" s="241"/>
      <c r="NAU1728" s="241"/>
      <c r="NAV1728" s="241"/>
      <c r="NAW1728" s="241"/>
      <c r="NAX1728" s="241"/>
      <c r="NAY1728" s="241"/>
      <c r="NAZ1728" s="241"/>
      <c r="NBA1728" s="241"/>
      <c r="NBB1728" s="241"/>
      <c r="NBC1728" s="241"/>
      <c r="NBD1728" s="241"/>
      <c r="NBE1728" s="241"/>
      <c r="NBF1728" s="241"/>
      <c r="NBG1728" s="241"/>
      <c r="NBH1728" s="241"/>
      <c r="NBI1728" s="241"/>
      <c r="NBJ1728" s="241"/>
      <c r="NBK1728" s="241"/>
      <c r="NBL1728" s="241"/>
      <c r="NBM1728" s="241"/>
      <c r="NBN1728" s="241"/>
      <c r="NBO1728" s="241"/>
      <c r="NBP1728" s="241"/>
      <c r="NBQ1728" s="241"/>
      <c r="NBR1728" s="241"/>
      <c r="NBS1728" s="241"/>
      <c r="NBT1728" s="241"/>
      <c r="NBU1728" s="241"/>
      <c r="NBV1728" s="241"/>
      <c r="NBW1728" s="241"/>
      <c r="NBX1728" s="241"/>
      <c r="NBY1728" s="241"/>
      <c r="NBZ1728" s="241"/>
      <c r="NCA1728" s="241"/>
      <c r="NCB1728" s="241"/>
      <c r="NCC1728" s="241"/>
      <c r="NCD1728" s="241"/>
      <c r="NCE1728" s="241"/>
      <c r="NCF1728" s="241"/>
      <c r="NCG1728" s="241"/>
      <c r="NCH1728" s="241"/>
      <c r="NCI1728" s="241"/>
      <c r="NCJ1728" s="241"/>
      <c r="NCK1728" s="241"/>
      <c r="NCL1728" s="241"/>
      <c r="NCM1728" s="241"/>
      <c r="NCN1728" s="241"/>
      <c r="NCO1728" s="241"/>
      <c r="NCP1728" s="241"/>
      <c r="NCQ1728" s="241"/>
      <c r="NCR1728" s="241"/>
      <c r="NCS1728" s="241"/>
      <c r="NCT1728" s="241"/>
      <c r="NCU1728" s="241"/>
      <c r="NCV1728" s="241"/>
      <c r="NCW1728" s="241"/>
      <c r="NCX1728" s="241"/>
      <c r="NCY1728" s="241"/>
      <c r="NCZ1728" s="241"/>
      <c r="NDA1728" s="241"/>
      <c r="NDB1728" s="241"/>
      <c r="NDC1728" s="241"/>
      <c r="NDD1728" s="241"/>
      <c r="NDE1728" s="241"/>
      <c r="NDF1728" s="241"/>
      <c r="NDG1728" s="241"/>
      <c r="NDH1728" s="241"/>
      <c r="NDI1728" s="241"/>
      <c r="NDJ1728" s="241"/>
      <c r="NDK1728" s="241"/>
      <c r="NDL1728" s="241"/>
      <c r="NDM1728" s="241"/>
      <c r="NDN1728" s="241"/>
      <c r="NDO1728" s="241"/>
      <c r="NDP1728" s="241"/>
      <c r="NDQ1728" s="241"/>
      <c r="NDR1728" s="241"/>
      <c r="NDS1728" s="241"/>
      <c r="NDT1728" s="241"/>
      <c r="NDU1728" s="241"/>
      <c r="NDV1728" s="241"/>
      <c r="NDW1728" s="241"/>
      <c r="NDX1728" s="241"/>
      <c r="NDY1728" s="241"/>
      <c r="NDZ1728" s="241"/>
      <c r="NEA1728" s="241"/>
      <c r="NEB1728" s="241"/>
      <c r="NEC1728" s="241"/>
      <c r="NED1728" s="241"/>
      <c r="NEE1728" s="241"/>
      <c r="NEF1728" s="241"/>
      <c r="NEG1728" s="241"/>
      <c r="NEH1728" s="241"/>
      <c r="NEI1728" s="241"/>
      <c r="NEJ1728" s="241"/>
      <c r="NEK1728" s="241"/>
      <c r="NEL1728" s="241"/>
      <c r="NEM1728" s="241"/>
      <c r="NEN1728" s="241"/>
      <c r="NEO1728" s="241"/>
      <c r="NEP1728" s="241"/>
      <c r="NEQ1728" s="241"/>
      <c r="NER1728" s="241"/>
      <c r="NES1728" s="241"/>
      <c r="NET1728" s="241"/>
      <c r="NEU1728" s="241"/>
      <c r="NEV1728" s="241"/>
      <c r="NEW1728" s="241"/>
      <c r="NEX1728" s="241"/>
      <c r="NEY1728" s="241"/>
      <c r="NEZ1728" s="241"/>
      <c r="NFA1728" s="241"/>
      <c r="NFB1728" s="241"/>
      <c r="NFC1728" s="241"/>
      <c r="NFD1728" s="241"/>
      <c r="NFE1728" s="241"/>
      <c r="NFF1728" s="241"/>
      <c r="NFG1728" s="241"/>
      <c r="NFH1728" s="241"/>
      <c r="NFI1728" s="241"/>
      <c r="NFJ1728" s="241"/>
      <c r="NFK1728" s="241"/>
      <c r="NFL1728" s="241"/>
      <c r="NFM1728" s="241"/>
      <c r="NFN1728" s="241"/>
      <c r="NFO1728" s="241"/>
      <c r="NFP1728" s="241"/>
      <c r="NFQ1728" s="241"/>
      <c r="NFR1728" s="241"/>
      <c r="NFS1728" s="241"/>
      <c r="NFT1728" s="241"/>
      <c r="NFU1728" s="241"/>
      <c r="NFV1728" s="241"/>
      <c r="NFW1728" s="241"/>
      <c r="NFX1728" s="241"/>
      <c r="NFY1728" s="241"/>
      <c r="NFZ1728" s="241"/>
      <c r="NGA1728" s="241"/>
      <c r="NGB1728" s="241"/>
      <c r="NGC1728" s="241"/>
      <c r="NGD1728" s="241"/>
      <c r="NGE1728" s="241"/>
      <c r="NGF1728" s="241"/>
      <c r="NGG1728" s="241"/>
      <c r="NGH1728" s="241"/>
      <c r="NGI1728" s="241"/>
      <c r="NGJ1728" s="241"/>
      <c r="NGK1728" s="241"/>
      <c r="NGL1728" s="241"/>
      <c r="NGM1728" s="241"/>
      <c r="NGN1728" s="241"/>
      <c r="NGO1728" s="241"/>
      <c r="NGP1728" s="241"/>
      <c r="NGQ1728" s="241"/>
      <c r="NGR1728" s="241"/>
      <c r="NGS1728" s="241"/>
      <c r="NGT1728" s="241"/>
      <c r="NGU1728" s="241"/>
      <c r="NGV1728" s="241"/>
      <c r="NGW1728" s="241"/>
      <c r="NGX1728" s="241"/>
      <c r="NGY1728" s="241"/>
      <c r="NGZ1728" s="241"/>
      <c r="NHA1728" s="241"/>
      <c r="NHB1728" s="241"/>
      <c r="NHC1728" s="241"/>
      <c r="NHD1728" s="241"/>
      <c r="NHE1728" s="241"/>
      <c r="NHF1728" s="241"/>
      <c r="NHG1728" s="241"/>
      <c r="NHH1728" s="241"/>
      <c r="NHI1728" s="241"/>
      <c r="NHJ1728" s="241"/>
      <c r="NHK1728" s="241"/>
      <c r="NHL1728" s="241"/>
      <c r="NHM1728" s="241"/>
      <c r="NHN1728" s="241"/>
      <c r="NHO1728" s="241"/>
      <c r="NHP1728" s="241"/>
      <c r="NHQ1728" s="241"/>
      <c r="NHR1728" s="241"/>
      <c r="NHS1728" s="241"/>
      <c r="NHT1728" s="241"/>
      <c r="NHU1728" s="241"/>
      <c r="NHV1728" s="241"/>
      <c r="NHW1728" s="241"/>
      <c r="NHX1728" s="241"/>
      <c r="NHY1728" s="241"/>
      <c r="NHZ1728" s="241"/>
      <c r="NIA1728" s="241"/>
      <c r="NIB1728" s="241"/>
      <c r="NIC1728" s="241"/>
      <c r="NID1728" s="241"/>
      <c r="NIE1728" s="241"/>
      <c r="NIF1728" s="241"/>
      <c r="NIG1728" s="241"/>
      <c r="NIH1728" s="241"/>
      <c r="NII1728" s="241"/>
      <c r="NIJ1728" s="241"/>
      <c r="NIK1728" s="241"/>
      <c r="NIL1728" s="241"/>
      <c r="NIM1728" s="241"/>
      <c r="NIN1728" s="241"/>
      <c r="NIO1728" s="241"/>
      <c r="NIP1728" s="241"/>
      <c r="NIQ1728" s="241"/>
      <c r="NIR1728" s="241"/>
      <c r="NIS1728" s="241"/>
      <c r="NIT1728" s="241"/>
      <c r="NIU1728" s="241"/>
      <c r="NIV1728" s="241"/>
      <c r="NIW1728" s="241"/>
      <c r="NIX1728" s="241"/>
      <c r="NIY1728" s="241"/>
      <c r="NIZ1728" s="241"/>
      <c r="NJA1728" s="241"/>
      <c r="NJB1728" s="241"/>
      <c r="NJC1728" s="241"/>
      <c r="NJD1728" s="241"/>
      <c r="NJE1728" s="241"/>
      <c r="NJF1728" s="241"/>
      <c r="NJG1728" s="241"/>
      <c r="NJH1728" s="241"/>
      <c r="NJI1728" s="241"/>
      <c r="NJJ1728" s="241"/>
      <c r="NJK1728" s="241"/>
      <c r="NJL1728" s="241"/>
      <c r="NJM1728" s="241"/>
      <c r="NJN1728" s="241"/>
      <c r="NJO1728" s="241"/>
      <c r="NJP1728" s="241"/>
      <c r="NJQ1728" s="241"/>
      <c r="NJR1728" s="241"/>
      <c r="NJS1728" s="241"/>
      <c r="NJT1728" s="241"/>
      <c r="NJU1728" s="241"/>
      <c r="NJV1728" s="241"/>
      <c r="NJW1728" s="241"/>
      <c r="NJX1728" s="241"/>
      <c r="NJY1728" s="241"/>
      <c r="NJZ1728" s="241"/>
      <c r="NKA1728" s="241"/>
      <c r="NKB1728" s="241"/>
      <c r="NKC1728" s="241"/>
      <c r="NKD1728" s="241"/>
      <c r="NKE1728" s="241"/>
      <c r="NKF1728" s="241"/>
      <c r="NKG1728" s="241"/>
      <c r="NKH1728" s="241"/>
      <c r="NKI1728" s="241"/>
      <c r="NKJ1728" s="241"/>
      <c r="NKK1728" s="241"/>
      <c r="NKL1728" s="241"/>
      <c r="NKM1728" s="241"/>
      <c r="NKN1728" s="241"/>
      <c r="NKO1728" s="241"/>
      <c r="NKP1728" s="241"/>
      <c r="NKQ1728" s="241"/>
      <c r="NKR1728" s="241"/>
      <c r="NKS1728" s="241"/>
      <c r="NKT1728" s="241"/>
      <c r="NKU1728" s="241"/>
      <c r="NKV1728" s="241"/>
      <c r="NKW1728" s="241"/>
      <c r="NKX1728" s="241"/>
      <c r="NKY1728" s="241"/>
      <c r="NKZ1728" s="241"/>
      <c r="NLA1728" s="241"/>
      <c r="NLB1728" s="241"/>
      <c r="NLC1728" s="241"/>
      <c r="NLD1728" s="241"/>
      <c r="NLE1728" s="241"/>
      <c r="NLF1728" s="241"/>
      <c r="NLG1728" s="241"/>
      <c r="NLH1728" s="241"/>
      <c r="NLI1728" s="241"/>
      <c r="NLJ1728" s="241"/>
      <c r="NLK1728" s="241"/>
      <c r="NLL1728" s="241"/>
      <c r="NLM1728" s="241"/>
      <c r="NLN1728" s="241"/>
      <c r="NLO1728" s="241"/>
      <c r="NLP1728" s="241"/>
      <c r="NLQ1728" s="241"/>
      <c r="NLR1728" s="241"/>
      <c r="NLS1728" s="241"/>
      <c r="NLT1728" s="241"/>
      <c r="NLU1728" s="241"/>
      <c r="NLV1728" s="241"/>
      <c r="NLW1728" s="241"/>
      <c r="NLX1728" s="241"/>
      <c r="NLY1728" s="241"/>
      <c r="NLZ1728" s="241"/>
      <c r="NMA1728" s="241"/>
      <c r="NMB1728" s="241"/>
      <c r="NMC1728" s="241"/>
      <c r="NMD1728" s="241"/>
      <c r="NME1728" s="241"/>
      <c r="NMF1728" s="241"/>
      <c r="NMG1728" s="241"/>
      <c r="NMH1728" s="241"/>
      <c r="NMI1728" s="241"/>
      <c r="NMJ1728" s="241"/>
      <c r="NMK1728" s="241"/>
      <c r="NML1728" s="241"/>
      <c r="NMM1728" s="241"/>
      <c r="NMN1728" s="241"/>
      <c r="NMO1728" s="241"/>
      <c r="NMP1728" s="241"/>
      <c r="NMQ1728" s="241"/>
      <c r="NMR1728" s="241"/>
      <c r="NMS1728" s="241"/>
      <c r="NMT1728" s="241"/>
      <c r="NMU1728" s="241"/>
      <c r="NMV1728" s="241"/>
      <c r="NMW1728" s="241"/>
      <c r="NMX1728" s="241"/>
      <c r="NMY1728" s="241"/>
      <c r="NMZ1728" s="241"/>
      <c r="NNA1728" s="241"/>
      <c r="NNB1728" s="241"/>
      <c r="NNC1728" s="241"/>
      <c r="NND1728" s="241"/>
      <c r="NNE1728" s="241"/>
      <c r="NNF1728" s="241"/>
      <c r="NNG1728" s="241"/>
      <c r="NNH1728" s="241"/>
      <c r="NNI1728" s="241"/>
      <c r="NNJ1728" s="241"/>
      <c r="NNK1728" s="241"/>
      <c r="NNL1728" s="241"/>
      <c r="NNM1728" s="241"/>
      <c r="NNN1728" s="241"/>
      <c r="NNO1728" s="241"/>
      <c r="NNP1728" s="241"/>
      <c r="NNQ1728" s="241"/>
      <c r="NNR1728" s="241"/>
      <c r="NNS1728" s="241"/>
      <c r="NNT1728" s="241"/>
      <c r="NNU1728" s="241"/>
      <c r="NNV1728" s="241"/>
      <c r="NNW1728" s="241"/>
      <c r="NNX1728" s="241"/>
      <c r="NNY1728" s="241"/>
      <c r="NNZ1728" s="241"/>
      <c r="NOA1728" s="241"/>
      <c r="NOB1728" s="241"/>
      <c r="NOC1728" s="241"/>
      <c r="NOD1728" s="241"/>
      <c r="NOE1728" s="241"/>
      <c r="NOF1728" s="241"/>
      <c r="NOG1728" s="241"/>
      <c r="NOH1728" s="241"/>
      <c r="NOI1728" s="241"/>
      <c r="NOJ1728" s="241"/>
      <c r="NOK1728" s="241"/>
      <c r="NOL1728" s="241"/>
      <c r="NOM1728" s="241"/>
      <c r="NON1728" s="241"/>
      <c r="NOO1728" s="241"/>
      <c r="NOP1728" s="241"/>
      <c r="NOQ1728" s="241"/>
      <c r="NOR1728" s="241"/>
      <c r="NOS1728" s="241"/>
      <c r="NOT1728" s="241"/>
      <c r="NOU1728" s="241"/>
      <c r="NOV1728" s="241"/>
      <c r="NOW1728" s="241"/>
      <c r="NOX1728" s="241"/>
      <c r="NOY1728" s="241"/>
      <c r="NOZ1728" s="241"/>
      <c r="NPA1728" s="241"/>
      <c r="NPB1728" s="241"/>
      <c r="NPC1728" s="241"/>
      <c r="NPD1728" s="241"/>
      <c r="NPE1728" s="241"/>
      <c r="NPF1728" s="241"/>
      <c r="NPG1728" s="241"/>
      <c r="NPH1728" s="241"/>
      <c r="NPI1728" s="241"/>
      <c r="NPJ1728" s="241"/>
      <c r="NPK1728" s="241"/>
      <c r="NPL1728" s="241"/>
      <c r="NPM1728" s="241"/>
      <c r="NPN1728" s="241"/>
      <c r="NPO1728" s="241"/>
      <c r="NPP1728" s="241"/>
      <c r="NPQ1728" s="241"/>
      <c r="NPR1728" s="241"/>
      <c r="NPS1728" s="241"/>
      <c r="NPT1728" s="241"/>
      <c r="NPU1728" s="241"/>
      <c r="NPV1728" s="241"/>
      <c r="NPW1728" s="241"/>
      <c r="NPX1728" s="241"/>
      <c r="NPY1728" s="241"/>
      <c r="NPZ1728" s="241"/>
      <c r="NQA1728" s="241"/>
      <c r="NQB1728" s="241"/>
      <c r="NQC1728" s="241"/>
      <c r="NQD1728" s="241"/>
      <c r="NQE1728" s="241"/>
      <c r="NQF1728" s="241"/>
      <c r="NQG1728" s="241"/>
      <c r="NQH1728" s="241"/>
      <c r="NQI1728" s="241"/>
      <c r="NQJ1728" s="241"/>
      <c r="NQK1728" s="241"/>
      <c r="NQL1728" s="241"/>
      <c r="NQM1728" s="241"/>
      <c r="NQN1728" s="241"/>
      <c r="NQO1728" s="241"/>
      <c r="NQP1728" s="241"/>
      <c r="NQQ1728" s="241"/>
      <c r="NQR1728" s="241"/>
      <c r="NQS1728" s="241"/>
      <c r="NQT1728" s="241"/>
      <c r="NQU1728" s="241"/>
      <c r="NQV1728" s="241"/>
      <c r="NQW1728" s="241"/>
      <c r="NQX1728" s="241"/>
      <c r="NQY1728" s="241"/>
      <c r="NQZ1728" s="241"/>
      <c r="NRA1728" s="241"/>
      <c r="NRB1728" s="241"/>
      <c r="NRC1728" s="241"/>
      <c r="NRD1728" s="241"/>
      <c r="NRE1728" s="241"/>
      <c r="NRF1728" s="241"/>
      <c r="NRG1728" s="241"/>
      <c r="NRH1728" s="241"/>
      <c r="NRI1728" s="241"/>
      <c r="NRJ1728" s="241"/>
      <c r="NRK1728" s="241"/>
      <c r="NRL1728" s="241"/>
      <c r="NRM1728" s="241"/>
      <c r="NRN1728" s="241"/>
      <c r="NRO1728" s="241"/>
      <c r="NRP1728" s="241"/>
      <c r="NRQ1728" s="241"/>
      <c r="NRR1728" s="241"/>
      <c r="NRS1728" s="241"/>
      <c r="NRT1728" s="241"/>
      <c r="NRU1728" s="241"/>
      <c r="NRV1728" s="241"/>
      <c r="NRW1728" s="241"/>
      <c r="NRX1728" s="241"/>
      <c r="NRY1728" s="241"/>
      <c r="NRZ1728" s="241"/>
      <c r="NSA1728" s="241"/>
      <c r="NSB1728" s="241"/>
      <c r="NSC1728" s="241"/>
      <c r="NSD1728" s="241"/>
      <c r="NSE1728" s="241"/>
      <c r="NSF1728" s="241"/>
      <c r="NSG1728" s="241"/>
      <c r="NSH1728" s="241"/>
      <c r="NSI1728" s="241"/>
      <c r="NSJ1728" s="241"/>
      <c r="NSK1728" s="241"/>
      <c r="NSL1728" s="241"/>
      <c r="NSM1728" s="241"/>
      <c r="NSN1728" s="241"/>
      <c r="NSO1728" s="241"/>
      <c r="NSP1728" s="241"/>
      <c r="NSQ1728" s="241"/>
      <c r="NSR1728" s="241"/>
      <c r="NSS1728" s="241"/>
      <c r="NST1728" s="241"/>
      <c r="NSU1728" s="241"/>
      <c r="NSV1728" s="241"/>
      <c r="NSW1728" s="241"/>
      <c r="NSX1728" s="241"/>
      <c r="NSY1728" s="241"/>
      <c r="NSZ1728" s="241"/>
      <c r="NTA1728" s="241"/>
      <c r="NTB1728" s="241"/>
      <c r="NTC1728" s="241"/>
      <c r="NTD1728" s="241"/>
      <c r="NTE1728" s="241"/>
      <c r="NTF1728" s="241"/>
      <c r="NTG1728" s="241"/>
      <c r="NTH1728" s="241"/>
      <c r="NTI1728" s="241"/>
      <c r="NTJ1728" s="241"/>
      <c r="NTK1728" s="241"/>
      <c r="NTL1728" s="241"/>
      <c r="NTM1728" s="241"/>
      <c r="NTN1728" s="241"/>
      <c r="NTO1728" s="241"/>
      <c r="NTP1728" s="241"/>
      <c r="NTQ1728" s="241"/>
      <c r="NTR1728" s="241"/>
      <c r="NTS1728" s="241"/>
      <c r="NTT1728" s="241"/>
      <c r="NTU1728" s="241"/>
      <c r="NTV1728" s="241"/>
      <c r="NTW1728" s="241"/>
      <c r="NTX1728" s="241"/>
      <c r="NTY1728" s="241"/>
      <c r="NTZ1728" s="241"/>
      <c r="NUA1728" s="241"/>
      <c r="NUB1728" s="241"/>
      <c r="NUC1728" s="241"/>
      <c r="NUD1728" s="241"/>
      <c r="NUE1728" s="241"/>
      <c r="NUF1728" s="241"/>
      <c r="NUG1728" s="241"/>
      <c r="NUH1728" s="241"/>
      <c r="NUI1728" s="241"/>
      <c r="NUJ1728" s="241"/>
      <c r="NUK1728" s="241"/>
      <c r="NUL1728" s="241"/>
      <c r="NUM1728" s="241"/>
      <c r="NUN1728" s="241"/>
      <c r="NUO1728" s="241"/>
      <c r="NUP1728" s="241"/>
      <c r="NUQ1728" s="241"/>
      <c r="NUR1728" s="241"/>
      <c r="NUS1728" s="241"/>
      <c r="NUT1728" s="241"/>
      <c r="NUU1728" s="241"/>
      <c r="NUV1728" s="241"/>
      <c r="NUW1728" s="241"/>
      <c r="NUX1728" s="241"/>
      <c r="NUY1728" s="241"/>
      <c r="NUZ1728" s="241"/>
      <c r="NVA1728" s="241"/>
      <c r="NVB1728" s="241"/>
      <c r="NVC1728" s="241"/>
      <c r="NVD1728" s="241"/>
      <c r="NVE1728" s="241"/>
      <c r="NVF1728" s="241"/>
      <c r="NVG1728" s="241"/>
      <c r="NVH1728" s="241"/>
      <c r="NVI1728" s="241"/>
      <c r="NVJ1728" s="241"/>
      <c r="NVK1728" s="241"/>
      <c r="NVL1728" s="241"/>
      <c r="NVM1728" s="241"/>
      <c r="NVN1728" s="241"/>
      <c r="NVO1728" s="241"/>
      <c r="NVP1728" s="241"/>
      <c r="NVQ1728" s="241"/>
      <c r="NVR1728" s="241"/>
      <c r="NVS1728" s="241"/>
      <c r="NVT1728" s="241"/>
      <c r="NVU1728" s="241"/>
      <c r="NVV1728" s="241"/>
      <c r="NVW1728" s="241"/>
      <c r="NVX1728" s="241"/>
      <c r="NVY1728" s="241"/>
      <c r="NVZ1728" s="241"/>
      <c r="NWA1728" s="241"/>
      <c r="NWB1728" s="241"/>
      <c r="NWC1728" s="241"/>
      <c r="NWD1728" s="241"/>
      <c r="NWE1728" s="241"/>
      <c r="NWF1728" s="241"/>
      <c r="NWG1728" s="241"/>
      <c r="NWH1728" s="241"/>
      <c r="NWI1728" s="241"/>
      <c r="NWJ1728" s="241"/>
      <c r="NWK1728" s="241"/>
      <c r="NWL1728" s="241"/>
      <c r="NWM1728" s="241"/>
      <c r="NWN1728" s="241"/>
      <c r="NWO1728" s="241"/>
      <c r="NWP1728" s="241"/>
      <c r="NWQ1728" s="241"/>
      <c r="NWR1728" s="241"/>
      <c r="NWS1728" s="241"/>
      <c r="NWT1728" s="241"/>
      <c r="NWU1728" s="241"/>
      <c r="NWV1728" s="241"/>
      <c r="NWW1728" s="241"/>
      <c r="NWX1728" s="241"/>
      <c r="NWY1728" s="241"/>
      <c r="NWZ1728" s="241"/>
      <c r="NXA1728" s="241"/>
      <c r="NXB1728" s="241"/>
      <c r="NXC1728" s="241"/>
      <c r="NXD1728" s="241"/>
      <c r="NXE1728" s="241"/>
      <c r="NXF1728" s="241"/>
      <c r="NXG1728" s="241"/>
      <c r="NXH1728" s="241"/>
      <c r="NXI1728" s="241"/>
      <c r="NXJ1728" s="241"/>
      <c r="NXK1728" s="241"/>
      <c r="NXL1728" s="241"/>
      <c r="NXM1728" s="241"/>
      <c r="NXN1728" s="241"/>
      <c r="NXO1728" s="241"/>
      <c r="NXP1728" s="241"/>
      <c r="NXQ1728" s="241"/>
      <c r="NXR1728" s="241"/>
      <c r="NXS1728" s="241"/>
      <c r="NXT1728" s="241"/>
      <c r="NXU1728" s="241"/>
      <c r="NXV1728" s="241"/>
      <c r="NXW1728" s="241"/>
      <c r="NXX1728" s="241"/>
      <c r="NXY1728" s="241"/>
      <c r="NXZ1728" s="241"/>
      <c r="NYA1728" s="241"/>
      <c r="NYB1728" s="241"/>
      <c r="NYC1728" s="241"/>
      <c r="NYD1728" s="241"/>
      <c r="NYE1728" s="241"/>
      <c r="NYF1728" s="241"/>
      <c r="NYG1728" s="241"/>
      <c r="NYH1728" s="241"/>
      <c r="NYI1728" s="241"/>
      <c r="NYJ1728" s="241"/>
      <c r="NYK1728" s="241"/>
      <c r="NYL1728" s="241"/>
      <c r="NYM1728" s="241"/>
      <c r="NYN1728" s="241"/>
      <c r="NYO1728" s="241"/>
      <c r="NYP1728" s="241"/>
      <c r="NYQ1728" s="241"/>
      <c r="NYR1728" s="241"/>
      <c r="NYS1728" s="241"/>
      <c r="NYT1728" s="241"/>
      <c r="NYU1728" s="241"/>
      <c r="NYV1728" s="241"/>
      <c r="NYW1728" s="241"/>
      <c r="NYX1728" s="241"/>
      <c r="NYY1728" s="241"/>
      <c r="NYZ1728" s="241"/>
      <c r="NZA1728" s="241"/>
      <c r="NZB1728" s="241"/>
      <c r="NZC1728" s="241"/>
      <c r="NZD1728" s="241"/>
      <c r="NZE1728" s="241"/>
      <c r="NZF1728" s="241"/>
      <c r="NZG1728" s="241"/>
      <c r="NZH1728" s="241"/>
      <c r="NZI1728" s="241"/>
      <c r="NZJ1728" s="241"/>
      <c r="NZK1728" s="241"/>
      <c r="NZL1728" s="241"/>
      <c r="NZM1728" s="241"/>
      <c r="NZN1728" s="241"/>
      <c r="NZO1728" s="241"/>
      <c r="NZP1728" s="241"/>
      <c r="NZQ1728" s="241"/>
      <c r="NZR1728" s="241"/>
      <c r="NZS1728" s="241"/>
      <c r="NZT1728" s="241"/>
      <c r="NZU1728" s="241"/>
      <c r="NZV1728" s="241"/>
      <c r="NZW1728" s="241"/>
      <c r="NZX1728" s="241"/>
      <c r="NZY1728" s="241"/>
      <c r="NZZ1728" s="241"/>
      <c r="OAA1728" s="241"/>
      <c r="OAB1728" s="241"/>
      <c r="OAC1728" s="241"/>
      <c r="OAD1728" s="241"/>
      <c r="OAE1728" s="241"/>
      <c r="OAF1728" s="241"/>
      <c r="OAG1728" s="241"/>
      <c r="OAH1728" s="241"/>
      <c r="OAI1728" s="241"/>
      <c r="OAJ1728" s="241"/>
      <c r="OAK1728" s="241"/>
      <c r="OAL1728" s="241"/>
      <c r="OAM1728" s="241"/>
      <c r="OAN1728" s="241"/>
      <c r="OAO1728" s="241"/>
      <c r="OAP1728" s="241"/>
      <c r="OAQ1728" s="241"/>
      <c r="OAR1728" s="241"/>
      <c r="OAS1728" s="241"/>
      <c r="OAT1728" s="241"/>
      <c r="OAU1728" s="241"/>
      <c r="OAV1728" s="241"/>
      <c r="OAW1728" s="241"/>
      <c r="OAX1728" s="241"/>
      <c r="OAY1728" s="241"/>
      <c r="OAZ1728" s="241"/>
      <c r="OBA1728" s="241"/>
      <c r="OBB1728" s="241"/>
      <c r="OBC1728" s="241"/>
      <c r="OBD1728" s="241"/>
      <c r="OBE1728" s="241"/>
      <c r="OBF1728" s="241"/>
      <c r="OBG1728" s="241"/>
      <c r="OBH1728" s="241"/>
      <c r="OBI1728" s="241"/>
      <c r="OBJ1728" s="241"/>
      <c r="OBK1728" s="241"/>
      <c r="OBL1728" s="241"/>
      <c r="OBM1728" s="241"/>
      <c r="OBN1728" s="241"/>
      <c r="OBO1728" s="241"/>
      <c r="OBP1728" s="241"/>
      <c r="OBQ1728" s="241"/>
      <c r="OBR1728" s="241"/>
      <c r="OBS1728" s="241"/>
      <c r="OBT1728" s="241"/>
      <c r="OBU1728" s="241"/>
      <c r="OBV1728" s="241"/>
      <c r="OBW1728" s="241"/>
      <c r="OBX1728" s="241"/>
      <c r="OBY1728" s="241"/>
      <c r="OBZ1728" s="241"/>
      <c r="OCA1728" s="241"/>
      <c r="OCB1728" s="241"/>
      <c r="OCC1728" s="241"/>
      <c r="OCD1728" s="241"/>
      <c r="OCE1728" s="241"/>
      <c r="OCF1728" s="241"/>
      <c r="OCG1728" s="241"/>
      <c r="OCH1728" s="241"/>
      <c r="OCI1728" s="241"/>
      <c r="OCJ1728" s="241"/>
      <c r="OCK1728" s="241"/>
      <c r="OCL1728" s="241"/>
      <c r="OCM1728" s="241"/>
      <c r="OCN1728" s="241"/>
      <c r="OCO1728" s="241"/>
      <c r="OCP1728" s="241"/>
      <c r="OCQ1728" s="241"/>
      <c r="OCR1728" s="241"/>
      <c r="OCS1728" s="241"/>
      <c r="OCT1728" s="241"/>
      <c r="OCU1728" s="241"/>
      <c r="OCV1728" s="241"/>
      <c r="OCW1728" s="241"/>
      <c r="OCX1728" s="241"/>
      <c r="OCY1728" s="241"/>
      <c r="OCZ1728" s="241"/>
      <c r="ODA1728" s="241"/>
      <c r="ODB1728" s="241"/>
      <c r="ODC1728" s="241"/>
      <c r="ODD1728" s="241"/>
      <c r="ODE1728" s="241"/>
      <c r="ODF1728" s="241"/>
      <c r="ODG1728" s="241"/>
      <c r="ODH1728" s="241"/>
      <c r="ODI1728" s="241"/>
      <c r="ODJ1728" s="241"/>
      <c r="ODK1728" s="241"/>
      <c r="ODL1728" s="241"/>
      <c r="ODM1728" s="241"/>
      <c r="ODN1728" s="241"/>
      <c r="ODO1728" s="241"/>
      <c r="ODP1728" s="241"/>
      <c r="ODQ1728" s="241"/>
      <c r="ODR1728" s="241"/>
      <c r="ODS1728" s="241"/>
      <c r="ODT1728" s="241"/>
      <c r="ODU1728" s="241"/>
      <c r="ODV1728" s="241"/>
      <c r="ODW1728" s="241"/>
      <c r="ODX1728" s="241"/>
      <c r="ODY1728" s="241"/>
      <c r="ODZ1728" s="241"/>
      <c r="OEA1728" s="241"/>
      <c r="OEB1728" s="241"/>
      <c r="OEC1728" s="241"/>
      <c r="OED1728" s="241"/>
      <c r="OEE1728" s="241"/>
      <c r="OEF1728" s="241"/>
      <c r="OEG1728" s="241"/>
      <c r="OEH1728" s="241"/>
      <c r="OEI1728" s="241"/>
      <c r="OEJ1728" s="241"/>
      <c r="OEK1728" s="241"/>
      <c r="OEL1728" s="241"/>
      <c r="OEM1728" s="241"/>
      <c r="OEN1728" s="241"/>
      <c r="OEO1728" s="241"/>
      <c r="OEP1728" s="241"/>
      <c r="OEQ1728" s="241"/>
      <c r="OER1728" s="241"/>
      <c r="OES1728" s="241"/>
      <c r="OET1728" s="241"/>
      <c r="OEU1728" s="241"/>
      <c r="OEV1728" s="241"/>
      <c r="OEW1728" s="241"/>
      <c r="OEX1728" s="241"/>
      <c r="OEY1728" s="241"/>
      <c r="OEZ1728" s="241"/>
      <c r="OFA1728" s="241"/>
      <c r="OFB1728" s="241"/>
      <c r="OFC1728" s="241"/>
      <c r="OFD1728" s="241"/>
      <c r="OFE1728" s="241"/>
      <c r="OFF1728" s="241"/>
      <c r="OFG1728" s="241"/>
      <c r="OFH1728" s="241"/>
      <c r="OFI1728" s="241"/>
      <c r="OFJ1728" s="241"/>
      <c r="OFK1728" s="241"/>
      <c r="OFL1728" s="241"/>
      <c r="OFM1728" s="241"/>
      <c r="OFN1728" s="241"/>
      <c r="OFO1728" s="241"/>
      <c r="OFP1728" s="241"/>
      <c r="OFQ1728" s="241"/>
      <c r="OFR1728" s="241"/>
      <c r="OFS1728" s="241"/>
      <c r="OFT1728" s="241"/>
      <c r="OFU1728" s="241"/>
      <c r="OFV1728" s="241"/>
      <c r="OFW1728" s="241"/>
      <c r="OFX1728" s="241"/>
      <c r="OFY1728" s="241"/>
      <c r="OFZ1728" s="241"/>
      <c r="OGA1728" s="241"/>
      <c r="OGB1728" s="241"/>
      <c r="OGC1728" s="241"/>
      <c r="OGD1728" s="241"/>
      <c r="OGE1728" s="241"/>
      <c r="OGF1728" s="241"/>
      <c r="OGG1728" s="241"/>
      <c r="OGH1728" s="241"/>
      <c r="OGI1728" s="241"/>
      <c r="OGJ1728" s="241"/>
      <c r="OGK1728" s="241"/>
      <c r="OGL1728" s="241"/>
      <c r="OGM1728" s="241"/>
      <c r="OGN1728" s="241"/>
      <c r="OGO1728" s="241"/>
      <c r="OGP1728" s="241"/>
      <c r="OGQ1728" s="241"/>
      <c r="OGR1728" s="241"/>
      <c r="OGS1728" s="241"/>
      <c r="OGT1728" s="241"/>
      <c r="OGU1728" s="241"/>
      <c r="OGV1728" s="241"/>
      <c r="OGW1728" s="241"/>
      <c r="OGX1728" s="241"/>
      <c r="OGY1728" s="241"/>
      <c r="OGZ1728" s="241"/>
      <c r="OHA1728" s="241"/>
      <c r="OHB1728" s="241"/>
      <c r="OHC1728" s="241"/>
      <c r="OHD1728" s="241"/>
      <c r="OHE1728" s="241"/>
      <c r="OHF1728" s="241"/>
      <c r="OHG1728" s="241"/>
      <c r="OHH1728" s="241"/>
      <c r="OHI1728" s="241"/>
      <c r="OHJ1728" s="241"/>
      <c r="OHK1728" s="241"/>
      <c r="OHL1728" s="241"/>
      <c r="OHM1728" s="241"/>
      <c r="OHN1728" s="241"/>
      <c r="OHO1728" s="241"/>
      <c r="OHP1728" s="241"/>
      <c r="OHQ1728" s="241"/>
      <c r="OHR1728" s="241"/>
      <c r="OHS1728" s="241"/>
      <c r="OHT1728" s="241"/>
      <c r="OHU1728" s="241"/>
      <c r="OHV1728" s="241"/>
      <c r="OHW1728" s="241"/>
      <c r="OHX1728" s="241"/>
      <c r="OHY1728" s="241"/>
      <c r="OHZ1728" s="241"/>
      <c r="OIA1728" s="241"/>
      <c r="OIB1728" s="241"/>
      <c r="OIC1728" s="241"/>
      <c r="OID1728" s="241"/>
      <c r="OIE1728" s="241"/>
      <c r="OIF1728" s="241"/>
      <c r="OIG1728" s="241"/>
      <c r="OIH1728" s="241"/>
      <c r="OII1728" s="241"/>
      <c r="OIJ1728" s="241"/>
      <c r="OIK1728" s="241"/>
      <c r="OIL1728" s="241"/>
      <c r="OIM1728" s="241"/>
      <c r="OIN1728" s="241"/>
      <c r="OIO1728" s="241"/>
      <c r="OIP1728" s="241"/>
      <c r="OIQ1728" s="241"/>
      <c r="OIR1728" s="241"/>
      <c r="OIS1728" s="241"/>
      <c r="OIT1728" s="241"/>
      <c r="OIU1728" s="241"/>
      <c r="OIV1728" s="241"/>
      <c r="OIW1728" s="241"/>
      <c r="OIX1728" s="241"/>
      <c r="OIY1728" s="241"/>
      <c r="OIZ1728" s="241"/>
      <c r="OJA1728" s="241"/>
      <c r="OJB1728" s="241"/>
      <c r="OJC1728" s="241"/>
      <c r="OJD1728" s="241"/>
      <c r="OJE1728" s="241"/>
      <c r="OJF1728" s="241"/>
      <c r="OJG1728" s="241"/>
      <c r="OJH1728" s="241"/>
      <c r="OJI1728" s="241"/>
      <c r="OJJ1728" s="241"/>
      <c r="OJK1728" s="241"/>
      <c r="OJL1728" s="241"/>
      <c r="OJM1728" s="241"/>
      <c r="OJN1728" s="241"/>
      <c r="OJO1728" s="241"/>
      <c r="OJP1728" s="241"/>
      <c r="OJQ1728" s="241"/>
      <c r="OJR1728" s="241"/>
      <c r="OJS1728" s="241"/>
      <c r="OJT1728" s="241"/>
      <c r="OJU1728" s="241"/>
      <c r="OJV1728" s="241"/>
      <c r="OJW1728" s="241"/>
      <c r="OJX1728" s="241"/>
      <c r="OJY1728" s="241"/>
      <c r="OJZ1728" s="241"/>
      <c r="OKA1728" s="241"/>
      <c r="OKB1728" s="241"/>
      <c r="OKC1728" s="241"/>
      <c r="OKD1728" s="241"/>
      <c r="OKE1728" s="241"/>
      <c r="OKF1728" s="241"/>
      <c r="OKG1728" s="241"/>
      <c r="OKH1728" s="241"/>
      <c r="OKI1728" s="241"/>
      <c r="OKJ1728" s="241"/>
      <c r="OKK1728" s="241"/>
      <c r="OKL1728" s="241"/>
      <c r="OKM1728" s="241"/>
      <c r="OKN1728" s="241"/>
      <c r="OKO1728" s="241"/>
      <c r="OKP1728" s="241"/>
      <c r="OKQ1728" s="241"/>
      <c r="OKR1728" s="241"/>
      <c r="OKS1728" s="241"/>
      <c r="OKT1728" s="241"/>
      <c r="OKU1728" s="241"/>
      <c r="OKV1728" s="241"/>
      <c r="OKW1728" s="241"/>
      <c r="OKX1728" s="241"/>
      <c r="OKY1728" s="241"/>
      <c r="OKZ1728" s="241"/>
      <c r="OLA1728" s="241"/>
      <c r="OLB1728" s="241"/>
      <c r="OLC1728" s="241"/>
      <c r="OLD1728" s="241"/>
      <c r="OLE1728" s="241"/>
      <c r="OLF1728" s="241"/>
      <c r="OLG1728" s="241"/>
      <c r="OLH1728" s="241"/>
      <c r="OLI1728" s="241"/>
      <c r="OLJ1728" s="241"/>
      <c r="OLK1728" s="241"/>
      <c r="OLL1728" s="241"/>
      <c r="OLM1728" s="241"/>
      <c r="OLN1728" s="241"/>
      <c r="OLO1728" s="241"/>
      <c r="OLP1728" s="241"/>
      <c r="OLQ1728" s="241"/>
      <c r="OLR1728" s="241"/>
      <c r="OLS1728" s="241"/>
      <c r="OLT1728" s="241"/>
      <c r="OLU1728" s="241"/>
      <c r="OLV1728" s="241"/>
      <c r="OLW1728" s="241"/>
      <c r="OLX1728" s="241"/>
      <c r="OLY1728" s="241"/>
      <c r="OLZ1728" s="241"/>
      <c r="OMA1728" s="241"/>
      <c r="OMB1728" s="241"/>
      <c r="OMC1728" s="241"/>
      <c r="OMD1728" s="241"/>
      <c r="OME1728" s="241"/>
      <c r="OMF1728" s="241"/>
      <c r="OMG1728" s="241"/>
      <c r="OMH1728" s="241"/>
      <c r="OMI1728" s="241"/>
      <c r="OMJ1728" s="241"/>
      <c r="OMK1728" s="241"/>
      <c r="OML1728" s="241"/>
      <c r="OMM1728" s="241"/>
      <c r="OMN1728" s="241"/>
      <c r="OMO1728" s="241"/>
      <c r="OMP1728" s="241"/>
      <c r="OMQ1728" s="241"/>
      <c r="OMR1728" s="241"/>
      <c r="OMS1728" s="241"/>
      <c r="OMT1728" s="241"/>
      <c r="OMU1728" s="241"/>
      <c r="OMV1728" s="241"/>
      <c r="OMW1728" s="241"/>
      <c r="OMX1728" s="241"/>
      <c r="OMY1728" s="241"/>
      <c r="OMZ1728" s="241"/>
      <c r="ONA1728" s="241"/>
      <c r="ONB1728" s="241"/>
      <c r="ONC1728" s="241"/>
      <c r="OND1728" s="241"/>
      <c r="ONE1728" s="241"/>
      <c r="ONF1728" s="241"/>
      <c r="ONG1728" s="241"/>
      <c r="ONH1728" s="241"/>
      <c r="ONI1728" s="241"/>
      <c r="ONJ1728" s="241"/>
      <c r="ONK1728" s="241"/>
      <c r="ONL1728" s="241"/>
      <c r="ONM1728" s="241"/>
      <c r="ONN1728" s="241"/>
      <c r="ONO1728" s="241"/>
      <c r="ONP1728" s="241"/>
      <c r="ONQ1728" s="241"/>
      <c r="ONR1728" s="241"/>
      <c r="ONS1728" s="241"/>
      <c r="ONT1728" s="241"/>
      <c r="ONU1728" s="241"/>
      <c r="ONV1728" s="241"/>
      <c r="ONW1728" s="241"/>
      <c r="ONX1728" s="241"/>
      <c r="ONY1728" s="241"/>
      <c r="ONZ1728" s="241"/>
      <c r="OOA1728" s="241"/>
      <c r="OOB1728" s="241"/>
      <c r="OOC1728" s="241"/>
      <c r="OOD1728" s="241"/>
      <c r="OOE1728" s="241"/>
      <c r="OOF1728" s="241"/>
      <c r="OOG1728" s="241"/>
      <c r="OOH1728" s="241"/>
      <c r="OOI1728" s="241"/>
      <c r="OOJ1728" s="241"/>
      <c r="OOK1728" s="241"/>
      <c r="OOL1728" s="241"/>
      <c r="OOM1728" s="241"/>
      <c r="OON1728" s="241"/>
      <c r="OOO1728" s="241"/>
      <c r="OOP1728" s="241"/>
      <c r="OOQ1728" s="241"/>
      <c r="OOR1728" s="241"/>
      <c r="OOS1728" s="241"/>
      <c r="OOT1728" s="241"/>
      <c r="OOU1728" s="241"/>
      <c r="OOV1728" s="241"/>
      <c r="OOW1728" s="241"/>
      <c r="OOX1728" s="241"/>
      <c r="OOY1728" s="241"/>
      <c r="OOZ1728" s="241"/>
      <c r="OPA1728" s="241"/>
      <c r="OPB1728" s="241"/>
      <c r="OPC1728" s="241"/>
      <c r="OPD1728" s="241"/>
      <c r="OPE1728" s="241"/>
      <c r="OPF1728" s="241"/>
      <c r="OPG1728" s="241"/>
      <c r="OPH1728" s="241"/>
      <c r="OPI1728" s="241"/>
      <c r="OPJ1728" s="241"/>
      <c r="OPK1728" s="241"/>
      <c r="OPL1728" s="241"/>
      <c r="OPM1728" s="241"/>
      <c r="OPN1728" s="241"/>
      <c r="OPO1728" s="241"/>
      <c r="OPP1728" s="241"/>
      <c r="OPQ1728" s="241"/>
      <c r="OPR1728" s="241"/>
      <c r="OPS1728" s="241"/>
      <c r="OPT1728" s="241"/>
      <c r="OPU1728" s="241"/>
      <c r="OPV1728" s="241"/>
      <c r="OPW1728" s="241"/>
      <c r="OPX1728" s="241"/>
      <c r="OPY1728" s="241"/>
      <c r="OPZ1728" s="241"/>
      <c r="OQA1728" s="241"/>
      <c r="OQB1728" s="241"/>
      <c r="OQC1728" s="241"/>
      <c r="OQD1728" s="241"/>
      <c r="OQE1728" s="241"/>
      <c r="OQF1728" s="241"/>
      <c r="OQG1728" s="241"/>
      <c r="OQH1728" s="241"/>
      <c r="OQI1728" s="241"/>
      <c r="OQJ1728" s="241"/>
      <c r="OQK1728" s="241"/>
      <c r="OQL1728" s="241"/>
      <c r="OQM1728" s="241"/>
      <c r="OQN1728" s="241"/>
      <c r="OQO1728" s="241"/>
      <c r="OQP1728" s="241"/>
      <c r="OQQ1728" s="241"/>
      <c r="OQR1728" s="241"/>
      <c r="OQS1728" s="241"/>
      <c r="OQT1728" s="241"/>
      <c r="OQU1728" s="241"/>
      <c r="OQV1728" s="241"/>
      <c r="OQW1728" s="241"/>
      <c r="OQX1728" s="241"/>
      <c r="OQY1728" s="241"/>
      <c r="OQZ1728" s="241"/>
      <c r="ORA1728" s="241"/>
      <c r="ORB1728" s="241"/>
      <c r="ORC1728" s="241"/>
      <c r="ORD1728" s="241"/>
      <c r="ORE1728" s="241"/>
      <c r="ORF1728" s="241"/>
      <c r="ORG1728" s="241"/>
      <c r="ORH1728" s="241"/>
      <c r="ORI1728" s="241"/>
      <c r="ORJ1728" s="241"/>
      <c r="ORK1728" s="241"/>
      <c r="ORL1728" s="241"/>
      <c r="ORM1728" s="241"/>
      <c r="ORN1728" s="241"/>
      <c r="ORO1728" s="241"/>
      <c r="ORP1728" s="241"/>
      <c r="ORQ1728" s="241"/>
      <c r="ORR1728" s="241"/>
      <c r="ORS1728" s="241"/>
      <c r="ORT1728" s="241"/>
      <c r="ORU1728" s="241"/>
      <c r="ORV1728" s="241"/>
      <c r="ORW1728" s="241"/>
      <c r="ORX1728" s="241"/>
      <c r="ORY1728" s="241"/>
      <c r="ORZ1728" s="241"/>
      <c r="OSA1728" s="241"/>
      <c r="OSB1728" s="241"/>
      <c r="OSC1728" s="241"/>
      <c r="OSD1728" s="241"/>
      <c r="OSE1728" s="241"/>
      <c r="OSF1728" s="241"/>
      <c r="OSG1728" s="241"/>
      <c r="OSH1728" s="241"/>
      <c r="OSI1728" s="241"/>
      <c r="OSJ1728" s="241"/>
      <c r="OSK1728" s="241"/>
      <c r="OSL1728" s="241"/>
      <c r="OSM1728" s="241"/>
      <c r="OSN1728" s="241"/>
      <c r="OSO1728" s="241"/>
      <c r="OSP1728" s="241"/>
      <c r="OSQ1728" s="241"/>
      <c r="OSR1728" s="241"/>
      <c r="OSS1728" s="241"/>
      <c r="OST1728" s="241"/>
      <c r="OSU1728" s="241"/>
      <c r="OSV1728" s="241"/>
      <c r="OSW1728" s="241"/>
      <c r="OSX1728" s="241"/>
      <c r="OSY1728" s="241"/>
      <c r="OSZ1728" s="241"/>
      <c r="OTA1728" s="241"/>
      <c r="OTB1728" s="241"/>
      <c r="OTC1728" s="241"/>
      <c r="OTD1728" s="241"/>
      <c r="OTE1728" s="241"/>
      <c r="OTF1728" s="241"/>
      <c r="OTG1728" s="241"/>
      <c r="OTH1728" s="241"/>
      <c r="OTI1728" s="241"/>
      <c r="OTJ1728" s="241"/>
      <c r="OTK1728" s="241"/>
      <c r="OTL1728" s="241"/>
      <c r="OTM1728" s="241"/>
      <c r="OTN1728" s="241"/>
      <c r="OTO1728" s="241"/>
      <c r="OTP1728" s="241"/>
      <c r="OTQ1728" s="241"/>
      <c r="OTR1728" s="241"/>
      <c r="OTS1728" s="241"/>
      <c r="OTT1728" s="241"/>
      <c r="OTU1728" s="241"/>
      <c r="OTV1728" s="241"/>
      <c r="OTW1728" s="241"/>
      <c r="OTX1728" s="241"/>
      <c r="OTY1728" s="241"/>
      <c r="OTZ1728" s="241"/>
      <c r="OUA1728" s="241"/>
      <c r="OUB1728" s="241"/>
      <c r="OUC1728" s="241"/>
      <c r="OUD1728" s="241"/>
      <c r="OUE1728" s="241"/>
      <c r="OUF1728" s="241"/>
      <c r="OUG1728" s="241"/>
      <c r="OUH1728" s="241"/>
      <c r="OUI1728" s="241"/>
      <c r="OUJ1728" s="241"/>
      <c r="OUK1728" s="241"/>
      <c r="OUL1728" s="241"/>
      <c r="OUM1728" s="241"/>
      <c r="OUN1728" s="241"/>
      <c r="OUO1728" s="241"/>
      <c r="OUP1728" s="241"/>
      <c r="OUQ1728" s="241"/>
      <c r="OUR1728" s="241"/>
      <c r="OUS1728" s="241"/>
      <c r="OUT1728" s="241"/>
      <c r="OUU1728" s="241"/>
      <c r="OUV1728" s="241"/>
      <c r="OUW1728" s="241"/>
      <c r="OUX1728" s="241"/>
      <c r="OUY1728" s="241"/>
      <c r="OUZ1728" s="241"/>
      <c r="OVA1728" s="241"/>
      <c r="OVB1728" s="241"/>
      <c r="OVC1728" s="241"/>
      <c r="OVD1728" s="241"/>
      <c r="OVE1728" s="241"/>
      <c r="OVF1728" s="241"/>
      <c r="OVG1728" s="241"/>
      <c r="OVH1728" s="241"/>
      <c r="OVI1728" s="241"/>
      <c r="OVJ1728" s="241"/>
      <c r="OVK1728" s="241"/>
      <c r="OVL1728" s="241"/>
      <c r="OVM1728" s="241"/>
      <c r="OVN1728" s="241"/>
      <c r="OVO1728" s="241"/>
      <c r="OVP1728" s="241"/>
      <c r="OVQ1728" s="241"/>
      <c r="OVR1728" s="241"/>
      <c r="OVS1728" s="241"/>
      <c r="OVT1728" s="241"/>
      <c r="OVU1728" s="241"/>
      <c r="OVV1728" s="241"/>
      <c r="OVW1728" s="241"/>
      <c r="OVX1728" s="241"/>
      <c r="OVY1728" s="241"/>
      <c r="OVZ1728" s="241"/>
      <c r="OWA1728" s="241"/>
      <c r="OWB1728" s="241"/>
      <c r="OWC1728" s="241"/>
      <c r="OWD1728" s="241"/>
      <c r="OWE1728" s="241"/>
      <c r="OWF1728" s="241"/>
      <c r="OWG1728" s="241"/>
      <c r="OWH1728" s="241"/>
      <c r="OWI1728" s="241"/>
      <c r="OWJ1728" s="241"/>
      <c r="OWK1728" s="241"/>
      <c r="OWL1728" s="241"/>
      <c r="OWM1728" s="241"/>
      <c r="OWN1728" s="241"/>
      <c r="OWO1728" s="241"/>
      <c r="OWP1728" s="241"/>
      <c r="OWQ1728" s="241"/>
      <c r="OWR1728" s="241"/>
      <c r="OWS1728" s="241"/>
      <c r="OWT1728" s="241"/>
      <c r="OWU1728" s="241"/>
      <c r="OWV1728" s="241"/>
      <c r="OWW1728" s="241"/>
      <c r="OWX1728" s="241"/>
      <c r="OWY1728" s="241"/>
      <c r="OWZ1728" s="241"/>
      <c r="OXA1728" s="241"/>
      <c r="OXB1728" s="241"/>
      <c r="OXC1728" s="241"/>
      <c r="OXD1728" s="241"/>
      <c r="OXE1728" s="241"/>
      <c r="OXF1728" s="241"/>
      <c r="OXG1728" s="241"/>
      <c r="OXH1728" s="241"/>
      <c r="OXI1728" s="241"/>
      <c r="OXJ1728" s="241"/>
      <c r="OXK1728" s="241"/>
      <c r="OXL1728" s="241"/>
      <c r="OXM1728" s="241"/>
      <c r="OXN1728" s="241"/>
      <c r="OXO1728" s="241"/>
      <c r="OXP1728" s="241"/>
      <c r="OXQ1728" s="241"/>
      <c r="OXR1728" s="241"/>
      <c r="OXS1728" s="241"/>
      <c r="OXT1728" s="241"/>
      <c r="OXU1728" s="241"/>
      <c r="OXV1728" s="241"/>
      <c r="OXW1728" s="241"/>
      <c r="OXX1728" s="241"/>
      <c r="OXY1728" s="241"/>
      <c r="OXZ1728" s="241"/>
      <c r="OYA1728" s="241"/>
      <c r="OYB1728" s="241"/>
      <c r="OYC1728" s="241"/>
      <c r="OYD1728" s="241"/>
      <c r="OYE1728" s="241"/>
      <c r="OYF1728" s="241"/>
      <c r="OYG1728" s="241"/>
      <c r="OYH1728" s="241"/>
      <c r="OYI1728" s="241"/>
      <c r="OYJ1728" s="241"/>
      <c r="OYK1728" s="241"/>
      <c r="OYL1728" s="241"/>
      <c r="OYM1728" s="241"/>
      <c r="OYN1728" s="241"/>
      <c r="OYO1728" s="241"/>
      <c r="OYP1728" s="241"/>
      <c r="OYQ1728" s="241"/>
      <c r="OYR1728" s="241"/>
      <c r="OYS1728" s="241"/>
      <c r="OYT1728" s="241"/>
      <c r="OYU1728" s="241"/>
      <c r="OYV1728" s="241"/>
      <c r="OYW1728" s="241"/>
      <c r="OYX1728" s="241"/>
      <c r="OYY1728" s="241"/>
      <c r="OYZ1728" s="241"/>
      <c r="OZA1728" s="241"/>
      <c r="OZB1728" s="241"/>
      <c r="OZC1728" s="241"/>
      <c r="OZD1728" s="241"/>
      <c r="OZE1728" s="241"/>
      <c r="OZF1728" s="241"/>
      <c r="OZG1728" s="241"/>
      <c r="OZH1728" s="241"/>
      <c r="OZI1728" s="241"/>
      <c r="OZJ1728" s="241"/>
      <c r="OZK1728" s="241"/>
      <c r="OZL1728" s="241"/>
      <c r="OZM1728" s="241"/>
      <c r="OZN1728" s="241"/>
      <c r="OZO1728" s="241"/>
      <c r="OZP1728" s="241"/>
      <c r="OZQ1728" s="241"/>
      <c r="OZR1728" s="241"/>
      <c r="OZS1728" s="241"/>
      <c r="OZT1728" s="241"/>
      <c r="OZU1728" s="241"/>
      <c r="OZV1728" s="241"/>
      <c r="OZW1728" s="241"/>
      <c r="OZX1728" s="241"/>
      <c r="OZY1728" s="241"/>
      <c r="OZZ1728" s="241"/>
      <c r="PAA1728" s="241"/>
      <c r="PAB1728" s="241"/>
      <c r="PAC1728" s="241"/>
      <c r="PAD1728" s="241"/>
      <c r="PAE1728" s="241"/>
      <c r="PAF1728" s="241"/>
      <c r="PAG1728" s="241"/>
      <c r="PAH1728" s="241"/>
      <c r="PAI1728" s="241"/>
      <c r="PAJ1728" s="241"/>
      <c r="PAK1728" s="241"/>
      <c r="PAL1728" s="241"/>
      <c r="PAM1728" s="241"/>
      <c r="PAN1728" s="241"/>
      <c r="PAO1728" s="241"/>
      <c r="PAP1728" s="241"/>
      <c r="PAQ1728" s="241"/>
      <c r="PAR1728" s="241"/>
      <c r="PAS1728" s="241"/>
      <c r="PAT1728" s="241"/>
      <c r="PAU1728" s="241"/>
      <c r="PAV1728" s="241"/>
      <c r="PAW1728" s="241"/>
      <c r="PAX1728" s="241"/>
      <c r="PAY1728" s="241"/>
      <c r="PAZ1728" s="241"/>
      <c r="PBA1728" s="241"/>
      <c r="PBB1728" s="241"/>
      <c r="PBC1728" s="241"/>
      <c r="PBD1728" s="241"/>
      <c r="PBE1728" s="241"/>
      <c r="PBF1728" s="241"/>
      <c r="PBG1728" s="241"/>
      <c r="PBH1728" s="241"/>
      <c r="PBI1728" s="241"/>
      <c r="PBJ1728" s="241"/>
      <c r="PBK1728" s="241"/>
      <c r="PBL1728" s="241"/>
      <c r="PBM1728" s="241"/>
      <c r="PBN1728" s="241"/>
      <c r="PBO1728" s="241"/>
      <c r="PBP1728" s="241"/>
      <c r="PBQ1728" s="241"/>
      <c r="PBR1728" s="241"/>
      <c r="PBS1728" s="241"/>
      <c r="PBT1728" s="241"/>
      <c r="PBU1728" s="241"/>
      <c r="PBV1728" s="241"/>
      <c r="PBW1728" s="241"/>
      <c r="PBX1728" s="241"/>
      <c r="PBY1728" s="241"/>
      <c r="PBZ1728" s="241"/>
      <c r="PCA1728" s="241"/>
      <c r="PCB1728" s="241"/>
      <c r="PCC1728" s="241"/>
      <c r="PCD1728" s="241"/>
      <c r="PCE1728" s="241"/>
      <c r="PCF1728" s="241"/>
      <c r="PCG1728" s="241"/>
      <c r="PCH1728" s="241"/>
      <c r="PCI1728" s="241"/>
      <c r="PCJ1728" s="241"/>
      <c r="PCK1728" s="241"/>
      <c r="PCL1728" s="241"/>
      <c r="PCM1728" s="241"/>
      <c r="PCN1728" s="241"/>
      <c r="PCO1728" s="241"/>
      <c r="PCP1728" s="241"/>
      <c r="PCQ1728" s="241"/>
      <c r="PCR1728" s="241"/>
      <c r="PCS1728" s="241"/>
      <c r="PCT1728" s="241"/>
      <c r="PCU1728" s="241"/>
      <c r="PCV1728" s="241"/>
      <c r="PCW1728" s="241"/>
      <c r="PCX1728" s="241"/>
      <c r="PCY1728" s="241"/>
      <c r="PCZ1728" s="241"/>
      <c r="PDA1728" s="241"/>
      <c r="PDB1728" s="241"/>
      <c r="PDC1728" s="241"/>
      <c r="PDD1728" s="241"/>
      <c r="PDE1728" s="241"/>
      <c r="PDF1728" s="241"/>
      <c r="PDG1728" s="241"/>
      <c r="PDH1728" s="241"/>
      <c r="PDI1728" s="241"/>
      <c r="PDJ1728" s="241"/>
      <c r="PDK1728" s="241"/>
      <c r="PDL1728" s="241"/>
      <c r="PDM1728" s="241"/>
      <c r="PDN1728" s="241"/>
      <c r="PDO1728" s="241"/>
      <c r="PDP1728" s="241"/>
      <c r="PDQ1728" s="241"/>
      <c r="PDR1728" s="241"/>
      <c r="PDS1728" s="241"/>
      <c r="PDT1728" s="241"/>
      <c r="PDU1728" s="241"/>
      <c r="PDV1728" s="241"/>
      <c r="PDW1728" s="241"/>
      <c r="PDX1728" s="241"/>
      <c r="PDY1728" s="241"/>
      <c r="PDZ1728" s="241"/>
      <c r="PEA1728" s="241"/>
      <c r="PEB1728" s="241"/>
      <c r="PEC1728" s="241"/>
      <c r="PED1728" s="241"/>
      <c r="PEE1728" s="241"/>
      <c r="PEF1728" s="241"/>
      <c r="PEG1728" s="241"/>
      <c r="PEH1728" s="241"/>
      <c r="PEI1728" s="241"/>
      <c r="PEJ1728" s="241"/>
      <c r="PEK1728" s="241"/>
      <c r="PEL1728" s="241"/>
      <c r="PEM1728" s="241"/>
      <c r="PEN1728" s="241"/>
      <c r="PEO1728" s="241"/>
      <c r="PEP1728" s="241"/>
      <c r="PEQ1728" s="241"/>
      <c r="PER1728" s="241"/>
      <c r="PES1728" s="241"/>
      <c r="PET1728" s="241"/>
      <c r="PEU1728" s="241"/>
      <c r="PEV1728" s="241"/>
      <c r="PEW1728" s="241"/>
      <c r="PEX1728" s="241"/>
      <c r="PEY1728" s="241"/>
      <c r="PEZ1728" s="241"/>
      <c r="PFA1728" s="241"/>
      <c r="PFB1728" s="241"/>
      <c r="PFC1728" s="241"/>
      <c r="PFD1728" s="241"/>
      <c r="PFE1728" s="241"/>
      <c r="PFF1728" s="241"/>
      <c r="PFG1728" s="241"/>
      <c r="PFH1728" s="241"/>
      <c r="PFI1728" s="241"/>
      <c r="PFJ1728" s="241"/>
      <c r="PFK1728" s="241"/>
      <c r="PFL1728" s="241"/>
      <c r="PFM1728" s="241"/>
      <c r="PFN1728" s="241"/>
      <c r="PFO1728" s="241"/>
      <c r="PFP1728" s="241"/>
      <c r="PFQ1728" s="241"/>
      <c r="PFR1728" s="241"/>
      <c r="PFS1728" s="241"/>
      <c r="PFT1728" s="241"/>
      <c r="PFU1728" s="241"/>
      <c r="PFV1728" s="241"/>
      <c r="PFW1728" s="241"/>
      <c r="PFX1728" s="241"/>
      <c r="PFY1728" s="241"/>
      <c r="PFZ1728" s="241"/>
      <c r="PGA1728" s="241"/>
      <c r="PGB1728" s="241"/>
      <c r="PGC1728" s="241"/>
      <c r="PGD1728" s="241"/>
      <c r="PGE1728" s="241"/>
      <c r="PGF1728" s="241"/>
      <c r="PGG1728" s="241"/>
      <c r="PGH1728" s="241"/>
      <c r="PGI1728" s="241"/>
      <c r="PGJ1728" s="241"/>
      <c r="PGK1728" s="241"/>
      <c r="PGL1728" s="241"/>
      <c r="PGM1728" s="241"/>
      <c r="PGN1728" s="241"/>
      <c r="PGO1728" s="241"/>
      <c r="PGP1728" s="241"/>
      <c r="PGQ1728" s="241"/>
      <c r="PGR1728" s="241"/>
      <c r="PGS1728" s="241"/>
      <c r="PGT1728" s="241"/>
      <c r="PGU1728" s="241"/>
      <c r="PGV1728" s="241"/>
      <c r="PGW1728" s="241"/>
      <c r="PGX1728" s="241"/>
      <c r="PGY1728" s="241"/>
      <c r="PGZ1728" s="241"/>
      <c r="PHA1728" s="241"/>
      <c r="PHB1728" s="241"/>
      <c r="PHC1728" s="241"/>
      <c r="PHD1728" s="241"/>
      <c r="PHE1728" s="241"/>
      <c r="PHF1728" s="241"/>
      <c r="PHG1728" s="241"/>
      <c r="PHH1728" s="241"/>
      <c r="PHI1728" s="241"/>
      <c r="PHJ1728" s="241"/>
      <c r="PHK1728" s="241"/>
      <c r="PHL1728" s="241"/>
      <c r="PHM1728" s="241"/>
      <c r="PHN1728" s="241"/>
      <c r="PHO1728" s="241"/>
      <c r="PHP1728" s="241"/>
      <c r="PHQ1728" s="241"/>
      <c r="PHR1728" s="241"/>
      <c r="PHS1728" s="241"/>
      <c r="PHT1728" s="241"/>
      <c r="PHU1728" s="241"/>
      <c r="PHV1728" s="241"/>
      <c r="PHW1728" s="241"/>
      <c r="PHX1728" s="241"/>
      <c r="PHY1728" s="241"/>
      <c r="PHZ1728" s="241"/>
      <c r="PIA1728" s="241"/>
      <c r="PIB1728" s="241"/>
      <c r="PIC1728" s="241"/>
      <c r="PID1728" s="241"/>
      <c r="PIE1728" s="241"/>
      <c r="PIF1728" s="241"/>
      <c r="PIG1728" s="241"/>
      <c r="PIH1728" s="241"/>
      <c r="PII1728" s="241"/>
      <c r="PIJ1728" s="241"/>
      <c r="PIK1728" s="241"/>
      <c r="PIL1728" s="241"/>
      <c r="PIM1728" s="241"/>
      <c r="PIN1728" s="241"/>
      <c r="PIO1728" s="241"/>
      <c r="PIP1728" s="241"/>
      <c r="PIQ1728" s="241"/>
      <c r="PIR1728" s="241"/>
      <c r="PIS1728" s="241"/>
      <c r="PIT1728" s="241"/>
      <c r="PIU1728" s="241"/>
      <c r="PIV1728" s="241"/>
      <c r="PIW1728" s="241"/>
      <c r="PIX1728" s="241"/>
      <c r="PIY1728" s="241"/>
      <c r="PIZ1728" s="241"/>
      <c r="PJA1728" s="241"/>
      <c r="PJB1728" s="241"/>
      <c r="PJC1728" s="241"/>
      <c r="PJD1728" s="241"/>
      <c r="PJE1728" s="241"/>
      <c r="PJF1728" s="241"/>
      <c r="PJG1728" s="241"/>
      <c r="PJH1728" s="241"/>
      <c r="PJI1728" s="241"/>
      <c r="PJJ1728" s="241"/>
      <c r="PJK1728" s="241"/>
      <c r="PJL1728" s="241"/>
      <c r="PJM1728" s="241"/>
      <c r="PJN1728" s="241"/>
      <c r="PJO1728" s="241"/>
      <c r="PJP1728" s="241"/>
      <c r="PJQ1728" s="241"/>
      <c r="PJR1728" s="241"/>
      <c r="PJS1728" s="241"/>
      <c r="PJT1728" s="241"/>
      <c r="PJU1728" s="241"/>
      <c r="PJV1728" s="241"/>
      <c r="PJW1728" s="241"/>
      <c r="PJX1728" s="241"/>
      <c r="PJY1728" s="241"/>
      <c r="PJZ1728" s="241"/>
      <c r="PKA1728" s="241"/>
      <c r="PKB1728" s="241"/>
      <c r="PKC1728" s="241"/>
      <c r="PKD1728" s="241"/>
      <c r="PKE1728" s="241"/>
      <c r="PKF1728" s="241"/>
      <c r="PKG1728" s="241"/>
      <c r="PKH1728" s="241"/>
      <c r="PKI1728" s="241"/>
      <c r="PKJ1728" s="241"/>
      <c r="PKK1728" s="241"/>
      <c r="PKL1728" s="241"/>
      <c r="PKM1728" s="241"/>
      <c r="PKN1728" s="241"/>
      <c r="PKO1728" s="241"/>
      <c r="PKP1728" s="241"/>
      <c r="PKQ1728" s="241"/>
      <c r="PKR1728" s="241"/>
      <c r="PKS1728" s="241"/>
      <c r="PKT1728" s="241"/>
      <c r="PKU1728" s="241"/>
      <c r="PKV1728" s="241"/>
      <c r="PKW1728" s="241"/>
      <c r="PKX1728" s="241"/>
      <c r="PKY1728" s="241"/>
      <c r="PKZ1728" s="241"/>
      <c r="PLA1728" s="241"/>
      <c r="PLB1728" s="241"/>
      <c r="PLC1728" s="241"/>
      <c r="PLD1728" s="241"/>
      <c r="PLE1728" s="241"/>
      <c r="PLF1728" s="241"/>
      <c r="PLG1728" s="241"/>
      <c r="PLH1728" s="241"/>
      <c r="PLI1728" s="241"/>
      <c r="PLJ1728" s="241"/>
      <c r="PLK1728" s="241"/>
      <c r="PLL1728" s="241"/>
      <c r="PLM1728" s="241"/>
      <c r="PLN1728" s="241"/>
      <c r="PLO1728" s="241"/>
      <c r="PLP1728" s="241"/>
      <c r="PLQ1728" s="241"/>
      <c r="PLR1728" s="241"/>
      <c r="PLS1728" s="241"/>
      <c r="PLT1728" s="241"/>
      <c r="PLU1728" s="241"/>
      <c r="PLV1728" s="241"/>
      <c r="PLW1728" s="241"/>
      <c r="PLX1728" s="241"/>
      <c r="PLY1728" s="241"/>
      <c r="PLZ1728" s="241"/>
      <c r="PMA1728" s="241"/>
      <c r="PMB1728" s="241"/>
      <c r="PMC1728" s="241"/>
      <c r="PMD1728" s="241"/>
      <c r="PME1728" s="241"/>
      <c r="PMF1728" s="241"/>
      <c r="PMG1728" s="241"/>
      <c r="PMH1728" s="241"/>
      <c r="PMI1728" s="241"/>
      <c r="PMJ1728" s="241"/>
      <c r="PMK1728" s="241"/>
      <c r="PML1728" s="241"/>
      <c r="PMM1728" s="241"/>
      <c r="PMN1728" s="241"/>
      <c r="PMO1728" s="241"/>
      <c r="PMP1728" s="241"/>
      <c r="PMQ1728" s="241"/>
      <c r="PMR1728" s="241"/>
      <c r="PMS1728" s="241"/>
      <c r="PMT1728" s="241"/>
      <c r="PMU1728" s="241"/>
      <c r="PMV1728" s="241"/>
      <c r="PMW1728" s="241"/>
      <c r="PMX1728" s="241"/>
      <c r="PMY1728" s="241"/>
      <c r="PMZ1728" s="241"/>
      <c r="PNA1728" s="241"/>
      <c r="PNB1728" s="241"/>
      <c r="PNC1728" s="241"/>
      <c r="PND1728" s="241"/>
      <c r="PNE1728" s="241"/>
      <c r="PNF1728" s="241"/>
      <c r="PNG1728" s="241"/>
      <c r="PNH1728" s="241"/>
      <c r="PNI1728" s="241"/>
      <c r="PNJ1728" s="241"/>
      <c r="PNK1728" s="241"/>
      <c r="PNL1728" s="241"/>
      <c r="PNM1728" s="241"/>
      <c r="PNN1728" s="241"/>
      <c r="PNO1728" s="241"/>
      <c r="PNP1728" s="241"/>
      <c r="PNQ1728" s="241"/>
      <c r="PNR1728" s="241"/>
      <c r="PNS1728" s="241"/>
      <c r="PNT1728" s="241"/>
      <c r="PNU1728" s="241"/>
      <c r="PNV1728" s="241"/>
      <c r="PNW1728" s="241"/>
      <c r="PNX1728" s="241"/>
      <c r="PNY1728" s="241"/>
      <c r="PNZ1728" s="241"/>
      <c r="POA1728" s="241"/>
      <c r="POB1728" s="241"/>
      <c r="POC1728" s="241"/>
      <c r="POD1728" s="241"/>
      <c r="POE1728" s="241"/>
      <c r="POF1728" s="241"/>
      <c r="POG1728" s="241"/>
      <c r="POH1728" s="241"/>
      <c r="POI1728" s="241"/>
      <c r="POJ1728" s="241"/>
      <c r="POK1728" s="241"/>
      <c r="POL1728" s="241"/>
      <c r="POM1728" s="241"/>
      <c r="PON1728" s="241"/>
      <c r="POO1728" s="241"/>
      <c r="POP1728" s="241"/>
      <c r="POQ1728" s="241"/>
      <c r="POR1728" s="241"/>
      <c r="POS1728" s="241"/>
      <c r="POT1728" s="241"/>
      <c r="POU1728" s="241"/>
      <c r="POV1728" s="241"/>
      <c r="POW1728" s="241"/>
      <c r="POX1728" s="241"/>
      <c r="POY1728" s="241"/>
      <c r="POZ1728" s="241"/>
      <c r="PPA1728" s="241"/>
      <c r="PPB1728" s="241"/>
      <c r="PPC1728" s="241"/>
      <c r="PPD1728" s="241"/>
      <c r="PPE1728" s="241"/>
      <c r="PPF1728" s="241"/>
      <c r="PPG1728" s="241"/>
      <c r="PPH1728" s="241"/>
      <c r="PPI1728" s="241"/>
      <c r="PPJ1728" s="241"/>
      <c r="PPK1728" s="241"/>
      <c r="PPL1728" s="241"/>
      <c r="PPM1728" s="241"/>
      <c r="PPN1728" s="241"/>
      <c r="PPO1728" s="241"/>
      <c r="PPP1728" s="241"/>
      <c r="PPQ1728" s="241"/>
      <c r="PPR1728" s="241"/>
      <c r="PPS1728" s="241"/>
      <c r="PPT1728" s="241"/>
      <c r="PPU1728" s="241"/>
      <c r="PPV1728" s="241"/>
      <c r="PPW1728" s="241"/>
      <c r="PPX1728" s="241"/>
      <c r="PPY1728" s="241"/>
      <c r="PPZ1728" s="241"/>
      <c r="PQA1728" s="241"/>
      <c r="PQB1728" s="241"/>
      <c r="PQC1728" s="241"/>
      <c r="PQD1728" s="241"/>
      <c r="PQE1728" s="241"/>
      <c r="PQF1728" s="241"/>
      <c r="PQG1728" s="241"/>
      <c r="PQH1728" s="241"/>
      <c r="PQI1728" s="241"/>
      <c r="PQJ1728" s="241"/>
      <c r="PQK1728" s="241"/>
      <c r="PQL1728" s="241"/>
      <c r="PQM1728" s="241"/>
      <c r="PQN1728" s="241"/>
      <c r="PQO1728" s="241"/>
      <c r="PQP1728" s="241"/>
      <c r="PQQ1728" s="241"/>
      <c r="PQR1728" s="241"/>
      <c r="PQS1728" s="241"/>
      <c r="PQT1728" s="241"/>
      <c r="PQU1728" s="241"/>
      <c r="PQV1728" s="241"/>
      <c r="PQW1728" s="241"/>
      <c r="PQX1728" s="241"/>
      <c r="PQY1728" s="241"/>
      <c r="PQZ1728" s="241"/>
      <c r="PRA1728" s="241"/>
      <c r="PRB1728" s="241"/>
      <c r="PRC1728" s="241"/>
      <c r="PRD1728" s="241"/>
      <c r="PRE1728" s="241"/>
      <c r="PRF1728" s="241"/>
      <c r="PRG1728" s="241"/>
      <c r="PRH1728" s="241"/>
      <c r="PRI1728" s="241"/>
      <c r="PRJ1728" s="241"/>
      <c r="PRK1728" s="241"/>
      <c r="PRL1728" s="241"/>
      <c r="PRM1728" s="241"/>
      <c r="PRN1728" s="241"/>
      <c r="PRO1728" s="241"/>
      <c r="PRP1728" s="241"/>
      <c r="PRQ1728" s="241"/>
      <c r="PRR1728" s="241"/>
      <c r="PRS1728" s="241"/>
      <c r="PRT1728" s="241"/>
      <c r="PRU1728" s="241"/>
      <c r="PRV1728" s="241"/>
      <c r="PRW1728" s="241"/>
      <c r="PRX1728" s="241"/>
      <c r="PRY1728" s="241"/>
      <c r="PRZ1728" s="241"/>
      <c r="PSA1728" s="241"/>
      <c r="PSB1728" s="241"/>
      <c r="PSC1728" s="241"/>
      <c r="PSD1728" s="241"/>
      <c r="PSE1728" s="241"/>
      <c r="PSF1728" s="241"/>
      <c r="PSG1728" s="241"/>
      <c r="PSH1728" s="241"/>
      <c r="PSI1728" s="241"/>
      <c r="PSJ1728" s="241"/>
      <c r="PSK1728" s="241"/>
      <c r="PSL1728" s="241"/>
      <c r="PSM1728" s="241"/>
      <c r="PSN1728" s="241"/>
      <c r="PSO1728" s="241"/>
      <c r="PSP1728" s="241"/>
      <c r="PSQ1728" s="241"/>
      <c r="PSR1728" s="241"/>
      <c r="PSS1728" s="241"/>
      <c r="PST1728" s="241"/>
      <c r="PSU1728" s="241"/>
      <c r="PSV1728" s="241"/>
      <c r="PSW1728" s="241"/>
      <c r="PSX1728" s="241"/>
      <c r="PSY1728" s="241"/>
      <c r="PSZ1728" s="241"/>
      <c r="PTA1728" s="241"/>
      <c r="PTB1728" s="241"/>
      <c r="PTC1728" s="241"/>
      <c r="PTD1728" s="241"/>
      <c r="PTE1728" s="241"/>
      <c r="PTF1728" s="241"/>
      <c r="PTG1728" s="241"/>
      <c r="PTH1728" s="241"/>
      <c r="PTI1728" s="241"/>
      <c r="PTJ1728" s="241"/>
      <c r="PTK1728" s="241"/>
      <c r="PTL1728" s="241"/>
      <c r="PTM1728" s="241"/>
      <c r="PTN1728" s="241"/>
      <c r="PTO1728" s="241"/>
      <c r="PTP1728" s="241"/>
      <c r="PTQ1728" s="241"/>
      <c r="PTR1728" s="241"/>
      <c r="PTS1728" s="241"/>
      <c r="PTT1728" s="241"/>
      <c r="PTU1728" s="241"/>
      <c r="PTV1728" s="241"/>
      <c r="PTW1728" s="241"/>
      <c r="PTX1728" s="241"/>
      <c r="PTY1728" s="241"/>
      <c r="PTZ1728" s="241"/>
      <c r="PUA1728" s="241"/>
      <c r="PUB1728" s="241"/>
      <c r="PUC1728" s="241"/>
      <c r="PUD1728" s="241"/>
      <c r="PUE1728" s="241"/>
      <c r="PUF1728" s="241"/>
      <c r="PUG1728" s="241"/>
      <c r="PUH1728" s="241"/>
      <c r="PUI1728" s="241"/>
      <c r="PUJ1728" s="241"/>
      <c r="PUK1728" s="241"/>
      <c r="PUL1728" s="241"/>
      <c r="PUM1728" s="241"/>
      <c r="PUN1728" s="241"/>
      <c r="PUO1728" s="241"/>
      <c r="PUP1728" s="241"/>
      <c r="PUQ1728" s="241"/>
      <c r="PUR1728" s="241"/>
      <c r="PUS1728" s="241"/>
      <c r="PUT1728" s="241"/>
      <c r="PUU1728" s="241"/>
      <c r="PUV1728" s="241"/>
      <c r="PUW1728" s="241"/>
      <c r="PUX1728" s="241"/>
      <c r="PUY1728" s="241"/>
      <c r="PUZ1728" s="241"/>
      <c r="PVA1728" s="241"/>
      <c r="PVB1728" s="241"/>
      <c r="PVC1728" s="241"/>
      <c r="PVD1728" s="241"/>
      <c r="PVE1728" s="241"/>
      <c r="PVF1728" s="241"/>
      <c r="PVG1728" s="241"/>
      <c r="PVH1728" s="241"/>
      <c r="PVI1728" s="241"/>
      <c r="PVJ1728" s="241"/>
      <c r="PVK1728" s="241"/>
      <c r="PVL1728" s="241"/>
      <c r="PVM1728" s="241"/>
      <c r="PVN1728" s="241"/>
      <c r="PVO1728" s="241"/>
      <c r="PVP1728" s="241"/>
      <c r="PVQ1728" s="241"/>
      <c r="PVR1728" s="241"/>
      <c r="PVS1728" s="241"/>
      <c r="PVT1728" s="241"/>
      <c r="PVU1728" s="241"/>
      <c r="PVV1728" s="241"/>
      <c r="PVW1728" s="241"/>
      <c r="PVX1728" s="241"/>
      <c r="PVY1728" s="241"/>
      <c r="PVZ1728" s="241"/>
      <c r="PWA1728" s="241"/>
      <c r="PWB1728" s="241"/>
      <c r="PWC1728" s="241"/>
      <c r="PWD1728" s="241"/>
      <c r="PWE1728" s="241"/>
      <c r="PWF1728" s="241"/>
      <c r="PWG1728" s="241"/>
      <c r="PWH1728" s="241"/>
      <c r="PWI1728" s="241"/>
      <c r="PWJ1728" s="241"/>
      <c r="PWK1728" s="241"/>
      <c r="PWL1728" s="241"/>
      <c r="PWM1728" s="241"/>
      <c r="PWN1728" s="241"/>
      <c r="PWO1728" s="241"/>
      <c r="PWP1728" s="241"/>
      <c r="PWQ1728" s="241"/>
      <c r="PWR1728" s="241"/>
      <c r="PWS1728" s="241"/>
      <c r="PWT1728" s="241"/>
      <c r="PWU1728" s="241"/>
      <c r="PWV1728" s="241"/>
      <c r="PWW1728" s="241"/>
      <c r="PWX1728" s="241"/>
      <c r="PWY1728" s="241"/>
      <c r="PWZ1728" s="241"/>
      <c r="PXA1728" s="241"/>
      <c r="PXB1728" s="241"/>
      <c r="PXC1728" s="241"/>
      <c r="PXD1728" s="241"/>
      <c r="PXE1728" s="241"/>
      <c r="PXF1728" s="241"/>
      <c r="PXG1728" s="241"/>
      <c r="PXH1728" s="241"/>
      <c r="PXI1728" s="241"/>
      <c r="PXJ1728" s="241"/>
      <c r="PXK1728" s="241"/>
      <c r="PXL1728" s="241"/>
      <c r="PXM1728" s="241"/>
      <c r="PXN1728" s="241"/>
      <c r="PXO1728" s="241"/>
      <c r="PXP1728" s="241"/>
      <c r="PXQ1728" s="241"/>
      <c r="PXR1728" s="241"/>
      <c r="PXS1728" s="241"/>
      <c r="PXT1728" s="241"/>
      <c r="PXU1728" s="241"/>
      <c r="PXV1728" s="241"/>
      <c r="PXW1728" s="241"/>
      <c r="PXX1728" s="241"/>
      <c r="PXY1728" s="241"/>
      <c r="PXZ1728" s="241"/>
      <c r="PYA1728" s="241"/>
      <c r="PYB1728" s="241"/>
      <c r="PYC1728" s="241"/>
      <c r="PYD1728" s="241"/>
      <c r="PYE1728" s="241"/>
      <c r="PYF1728" s="241"/>
      <c r="PYG1728" s="241"/>
      <c r="PYH1728" s="241"/>
      <c r="PYI1728" s="241"/>
      <c r="PYJ1728" s="241"/>
      <c r="PYK1728" s="241"/>
      <c r="PYL1728" s="241"/>
      <c r="PYM1728" s="241"/>
      <c r="PYN1728" s="241"/>
      <c r="PYO1728" s="241"/>
      <c r="PYP1728" s="241"/>
      <c r="PYQ1728" s="241"/>
      <c r="PYR1728" s="241"/>
      <c r="PYS1728" s="241"/>
      <c r="PYT1728" s="241"/>
      <c r="PYU1728" s="241"/>
      <c r="PYV1728" s="241"/>
      <c r="PYW1728" s="241"/>
      <c r="PYX1728" s="241"/>
      <c r="PYY1728" s="241"/>
      <c r="PYZ1728" s="241"/>
      <c r="PZA1728" s="241"/>
      <c r="PZB1728" s="241"/>
      <c r="PZC1728" s="241"/>
      <c r="PZD1728" s="241"/>
      <c r="PZE1728" s="241"/>
      <c r="PZF1728" s="241"/>
      <c r="PZG1728" s="241"/>
      <c r="PZH1728" s="241"/>
      <c r="PZI1728" s="241"/>
      <c r="PZJ1728" s="241"/>
      <c r="PZK1728" s="241"/>
      <c r="PZL1728" s="241"/>
      <c r="PZM1728" s="241"/>
      <c r="PZN1728" s="241"/>
      <c r="PZO1728" s="241"/>
      <c r="PZP1728" s="241"/>
      <c r="PZQ1728" s="241"/>
      <c r="PZR1728" s="241"/>
      <c r="PZS1728" s="241"/>
      <c r="PZT1728" s="241"/>
      <c r="PZU1728" s="241"/>
      <c r="PZV1728" s="241"/>
      <c r="PZW1728" s="241"/>
      <c r="PZX1728" s="241"/>
      <c r="PZY1728" s="241"/>
      <c r="PZZ1728" s="241"/>
      <c r="QAA1728" s="241"/>
      <c r="QAB1728" s="241"/>
      <c r="QAC1728" s="241"/>
      <c r="QAD1728" s="241"/>
      <c r="QAE1728" s="241"/>
      <c r="QAF1728" s="241"/>
      <c r="QAG1728" s="241"/>
      <c r="QAH1728" s="241"/>
      <c r="QAI1728" s="241"/>
      <c r="QAJ1728" s="241"/>
      <c r="QAK1728" s="241"/>
      <c r="QAL1728" s="241"/>
      <c r="QAM1728" s="241"/>
      <c r="QAN1728" s="241"/>
      <c r="QAO1728" s="241"/>
      <c r="QAP1728" s="241"/>
      <c r="QAQ1728" s="241"/>
      <c r="QAR1728" s="241"/>
      <c r="QAS1728" s="241"/>
      <c r="QAT1728" s="241"/>
      <c r="QAU1728" s="241"/>
      <c r="QAV1728" s="241"/>
      <c r="QAW1728" s="241"/>
      <c r="QAX1728" s="241"/>
      <c r="QAY1728" s="241"/>
      <c r="QAZ1728" s="241"/>
      <c r="QBA1728" s="241"/>
      <c r="QBB1728" s="241"/>
      <c r="QBC1728" s="241"/>
      <c r="QBD1728" s="241"/>
      <c r="QBE1728" s="241"/>
      <c r="QBF1728" s="241"/>
      <c r="QBG1728" s="241"/>
      <c r="QBH1728" s="241"/>
      <c r="QBI1728" s="241"/>
      <c r="QBJ1728" s="241"/>
      <c r="QBK1728" s="241"/>
      <c r="QBL1728" s="241"/>
      <c r="QBM1728" s="241"/>
      <c r="QBN1728" s="241"/>
      <c r="QBO1728" s="241"/>
      <c r="QBP1728" s="241"/>
      <c r="QBQ1728" s="241"/>
      <c r="QBR1728" s="241"/>
      <c r="QBS1728" s="241"/>
      <c r="QBT1728" s="241"/>
      <c r="QBU1728" s="241"/>
      <c r="QBV1728" s="241"/>
      <c r="QBW1728" s="241"/>
      <c r="QBX1728" s="241"/>
      <c r="QBY1728" s="241"/>
      <c r="QBZ1728" s="241"/>
      <c r="QCA1728" s="241"/>
      <c r="QCB1728" s="241"/>
      <c r="QCC1728" s="241"/>
      <c r="QCD1728" s="241"/>
      <c r="QCE1728" s="241"/>
      <c r="QCF1728" s="241"/>
      <c r="QCG1728" s="241"/>
      <c r="QCH1728" s="241"/>
      <c r="QCI1728" s="241"/>
      <c r="QCJ1728" s="241"/>
      <c r="QCK1728" s="241"/>
      <c r="QCL1728" s="241"/>
      <c r="QCM1728" s="241"/>
      <c r="QCN1728" s="241"/>
      <c r="QCO1728" s="241"/>
      <c r="QCP1728" s="241"/>
      <c r="QCQ1728" s="241"/>
      <c r="QCR1728" s="241"/>
      <c r="QCS1728" s="241"/>
      <c r="QCT1728" s="241"/>
      <c r="QCU1728" s="241"/>
      <c r="QCV1728" s="241"/>
      <c r="QCW1728" s="241"/>
      <c r="QCX1728" s="241"/>
      <c r="QCY1728" s="241"/>
      <c r="QCZ1728" s="241"/>
      <c r="QDA1728" s="241"/>
      <c r="QDB1728" s="241"/>
      <c r="QDC1728" s="241"/>
      <c r="QDD1728" s="241"/>
      <c r="QDE1728" s="241"/>
      <c r="QDF1728" s="241"/>
      <c r="QDG1728" s="241"/>
      <c r="QDH1728" s="241"/>
      <c r="QDI1728" s="241"/>
      <c r="QDJ1728" s="241"/>
      <c r="QDK1728" s="241"/>
      <c r="QDL1728" s="241"/>
      <c r="QDM1728" s="241"/>
      <c r="QDN1728" s="241"/>
      <c r="QDO1728" s="241"/>
      <c r="QDP1728" s="241"/>
      <c r="QDQ1728" s="241"/>
      <c r="QDR1728" s="241"/>
      <c r="QDS1728" s="241"/>
      <c r="QDT1728" s="241"/>
      <c r="QDU1728" s="241"/>
      <c r="QDV1728" s="241"/>
      <c r="QDW1728" s="241"/>
      <c r="QDX1728" s="241"/>
      <c r="QDY1728" s="241"/>
      <c r="QDZ1728" s="241"/>
      <c r="QEA1728" s="241"/>
      <c r="QEB1728" s="241"/>
      <c r="QEC1728" s="241"/>
      <c r="QED1728" s="241"/>
      <c r="QEE1728" s="241"/>
      <c r="QEF1728" s="241"/>
      <c r="QEG1728" s="241"/>
      <c r="QEH1728" s="241"/>
      <c r="QEI1728" s="241"/>
      <c r="QEJ1728" s="241"/>
      <c r="QEK1728" s="241"/>
      <c r="QEL1728" s="241"/>
      <c r="QEM1728" s="241"/>
      <c r="QEN1728" s="241"/>
      <c r="QEO1728" s="241"/>
      <c r="QEP1728" s="241"/>
      <c r="QEQ1728" s="241"/>
      <c r="QER1728" s="241"/>
      <c r="QES1728" s="241"/>
      <c r="QET1728" s="241"/>
      <c r="QEU1728" s="241"/>
      <c r="QEV1728" s="241"/>
      <c r="QEW1728" s="241"/>
      <c r="QEX1728" s="241"/>
      <c r="QEY1728" s="241"/>
      <c r="QEZ1728" s="241"/>
      <c r="QFA1728" s="241"/>
      <c r="QFB1728" s="241"/>
      <c r="QFC1728" s="241"/>
      <c r="QFD1728" s="241"/>
      <c r="QFE1728" s="241"/>
      <c r="QFF1728" s="241"/>
      <c r="QFG1728" s="241"/>
      <c r="QFH1728" s="241"/>
      <c r="QFI1728" s="241"/>
      <c r="QFJ1728" s="241"/>
      <c r="QFK1728" s="241"/>
      <c r="QFL1728" s="241"/>
      <c r="QFM1728" s="241"/>
      <c r="QFN1728" s="241"/>
      <c r="QFO1728" s="241"/>
      <c r="QFP1728" s="241"/>
      <c r="QFQ1728" s="241"/>
      <c r="QFR1728" s="241"/>
      <c r="QFS1728" s="241"/>
      <c r="QFT1728" s="241"/>
      <c r="QFU1728" s="241"/>
      <c r="QFV1728" s="241"/>
      <c r="QFW1728" s="241"/>
      <c r="QFX1728" s="241"/>
      <c r="QFY1728" s="241"/>
      <c r="QFZ1728" s="241"/>
      <c r="QGA1728" s="241"/>
      <c r="QGB1728" s="241"/>
      <c r="QGC1728" s="241"/>
      <c r="QGD1728" s="241"/>
      <c r="QGE1728" s="241"/>
      <c r="QGF1728" s="241"/>
      <c r="QGG1728" s="241"/>
      <c r="QGH1728" s="241"/>
      <c r="QGI1728" s="241"/>
      <c r="QGJ1728" s="241"/>
      <c r="QGK1728" s="241"/>
      <c r="QGL1728" s="241"/>
      <c r="QGM1728" s="241"/>
      <c r="QGN1728" s="241"/>
      <c r="QGO1728" s="241"/>
      <c r="QGP1728" s="241"/>
      <c r="QGQ1728" s="241"/>
      <c r="QGR1728" s="241"/>
      <c r="QGS1728" s="241"/>
      <c r="QGT1728" s="241"/>
      <c r="QGU1728" s="241"/>
      <c r="QGV1728" s="241"/>
      <c r="QGW1728" s="241"/>
      <c r="QGX1728" s="241"/>
      <c r="QGY1728" s="241"/>
      <c r="QGZ1728" s="241"/>
      <c r="QHA1728" s="241"/>
      <c r="QHB1728" s="241"/>
      <c r="QHC1728" s="241"/>
      <c r="QHD1728" s="241"/>
      <c r="QHE1728" s="241"/>
      <c r="QHF1728" s="241"/>
      <c r="QHG1728" s="241"/>
      <c r="QHH1728" s="241"/>
      <c r="QHI1728" s="241"/>
      <c r="QHJ1728" s="241"/>
      <c r="QHK1728" s="241"/>
      <c r="QHL1728" s="241"/>
      <c r="QHM1728" s="241"/>
      <c r="QHN1728" s="241"/>
      <c r="QHO1728" s="241"/>
      <c r="QHP1728" s="241"/>
      <c r="QHQ1728" s="241"/>
      <c r="QHR1728" s="241"/>
      <c r="QHS1728" s="241"/>
      <c r="QHT1728" s="241"/>
      <c r="QHU1728" s="241"/>
      <c r="QHV1728" s="241"/>
      <c r="QHW1728" s="241"/>
      <c r="QHX1728" s="241"/>
      <c r="QHY1728" s="241"/>
      <c r="QHZ1728" s="241"/>
      <c r="QIA1728" s="241"/>
      <c r="QIB1728" s="241"/>
      <c r="QIC1728" s="241"/>
      <c r="QID1728" s="241"/>
      <c r="QIE1728" s="241"/>
      <c r="QIF1728" s="241"/>
      <c r="QIG1728" s="241"/>
      <c r="QIH1728" s="241"/>
      <c r="QII1728" s="241"/>
      <c r="QIJ1728" s="241"/>
      <c r="QIK1728" s="241"/>
      <c r="QIL1728" s="241"/>
      <c r="QIM1728" s="241"/>
      <c r="QIN1728" s="241"/>
      <c r="QIO1728" s="241"/>
      <c r="QIP1728" s="241"/>
      <c r="QIQ1728" s="241"/>
      <c r="QIR1728" s="241"/>
      <c r="QIS1728" s="241"/>
      <c r="QIT1728" s="241"/>
      <c r="QIU1728" s="241"/>
      <c r="QIV1728" s="241"/>
      <c r="QIW1728" s="241"/>
      <c r="QIX1728" s="241"/>
      <c r="QIY1728" s="241"/>
      <c r="QIZ1728" s="241"/>
      <c r="QJA1728" s="241"/>
      <c r="QJB1728" s="241"/>
      <c r="QJC1728" s="241"/>
      <c r="QJD1728" s="241"/>
      <c r="QJE1728" s="241"/>
      <c r="QJF1728" s="241"/>
      <c r="QJG1728" s="241"/>
      <c r="QJH1728" s="241"/>
      <c r="QJI1728" s="241"/>
      <c r="QJJ1728" s="241"/>
      <c r="QJK1728" s="241"/>
      <c r="QJL1728" s="241"/>
      <c r="QJM1728" s="241"/>
      <c r="QJN1728" s="241"/>
      <c r="QJO1728" s="241"/>
      <c r="QJP1728" s="241"/>
      <c r="QJQ1728" s="241"/>
      <c r="QJR1728" s="241"/>
      <c r="QJS1728" s="241"/>
      <c r="QJT1728" s="241"/>
      <c r="QJU1728" s="241"/>
      <c r="QJV1728" s="241"/>
      <c r="QJW1728" s="241"/>
      <c r="QJX1728" s="241"/>
      <c r="QJY1728" s="241"/>
      <c r="QJZ1728" s="241"/>
      <c r="QKA1728" s="241"/>
      <c r="QKB1728" s="241"/>
      <c r="QKC1728" s="241"/>
      <c r="QKD1728" s="241"/>
      <c r="QKE1728" s="241"/>
      <c r="QKF1728" s="241"/>
      <c r="QKG1728" s="241"/>
      <c r="QKH1728" s="241"/>
      <c r="QKI1728" s="241"/>
      <c r="QKJ1728" s="241"/>
      <c r="QKK1728" s="241"/>
      <c r="QKL1728" s="241"/>
      <c r="QKM1728" s="241"/>
      <c r="QKN1728" s="241"/>
      <c r="QKO1728" s="241"/>
      <c r="QKP1728" s="241"/>
      <c r="QKQ1728" s="241"/>
      <c r="QKR1728" s="241"/>
      <c r="QKS1728" s="241"/>
      <c r="QKT1728" s="241"/>
      <c r="QKU1728" s="241"/>
      <c r="QKV1728" s="241"/>
      <c r="QKW1728" s="241"/>
      <c r="QKX1728" s="241"/>
      <c r="QKY1728" s="241"/>
      <c r="QKZ1728" s="241"/>
      <c r="QLA1728" s="241"/>
      <c r="QLB1728" s="241"/>
      <c r="QLC1728" s="241"/>
      <c r="QLD1728" s="241"/>
      <c r="QLE1728" s="241"/>
      <c r="QLF1728" s="241"/>
      <c r="QLG1728" s="241"/>
      <c r="QLH1728" s="241"/>
      <c r="QLI1728" s="241"/>
      <c r="QLJ1728" s="241"/>
      <c r="QLK1728" s="241"/>
      <c r="QLL1728" s="241"/>
      <c r="QLM1728" s="241"/>
      <c r="QLN1728" s="241"/>
      <c r="QLO1728" s="241"/>
      <c r="QLP1728" s="241"/>
      <c r="QLQ1728" s="241"/>
      <c r="QLR1728" s="241"/>
      <c r="QLS1728" s="241"/>
      <c r="QLT1728" s="241"/>
      <c r="QLU1728" s="241"/>
      <c r="QLV1728" s="241"/>
      <c r="QLW1728" s="241"/>
      <c r="QLX1728" s="241"/>
      <c r="QLY1728" s="241"/>
      <c r="QLZ1728" s="241"/>
      <c r="QMA1728" s="241"/>
      <c r="QMB1728" s="241"/>
      <c r="QMC1728" s="241"/>
      <c r="QMD1728" s="241"/>
      <c r="QME1728" s="241"/>
      <c r="QMF1728" s="241"/>
      <c r="QMG1728" s="241"/>
      <c r="QMH1728" s="241"/>
      <c r="QMI1728" s="241"/>
      <c r="QMJ1728" s="241"/>
      <c r="QMK1728" s="241"/>
      <c r="QML1728" s="241"/>
      <c r="QMM1728" s="241"/>
      <c r="QMN1728" s="241"/>
      <c r="QMO1728" s="241"/>
      <c r="QMP1728" s="241"/>
      <c r="QMQ1728" s="241"/>
      <c r="QMR1728" s="241"/>
      <c r="QMS1728" s="241"/>
      <c r="QMT1728" s="241"/>
      <c r="QMU1728" s="241"/>
      <c r="QMV1728" s="241"/>
      <c r="QMW1728" s="241"/>
      <c r="QMX1728" s="241"/>
      <c r="QMY1728" s="241"/>
      <c r="QMZ1728" s="241"/>
      <c r="QNA1728" s="241"/>
      <c r="QNB1728" s="241"/>
      <c r="QNC1728" s="241"/>
      <c r="QND1728" s="241"/>
      <c r="QNE1728" s="241"/>
      <c r="QNF1728" s="241"/>
      <c r="QNG1728" s="241"/>
      <c r="QNH1728" s="241"/>
      <c r="QNI1728" s="241"/>
      <c r="QNJ1728" s="241"/>
      <c r="QNK1728" s="241"/>
      <c r="QNL1728" s="241"/>
      <c r="QNM1728" s="241"/>
      <c r="QNN1728" s="241"/>
      <c r="QNO1728" s="241"/>
      <c r="QNP1728" s="241"/>
      <c r="QNQ1728" s="241"/>
      <c r="QNR1728" s="241"/>
      <c r="QNS1728" s="241"/>
      <c r="QNT1728" s="241"/>
      <c r="QNU1728" s="241"/>
      <c r="QNV1728" s="241"/>
      <c r="QNW1728" s="241"/>
      <c r="QNX1728" s="241"/>
      <c r="QNY1728" s="241"/>
      <c r="QNZ1728" s="241"/>
      <c r="QOA1728" s="241"/>
      <c r="QOB1728" s="241"/>
      <c r="QOC1728" s="241"/>
      <c r="QOD1728" s="241"/>
      <c r="QOE1728" s="241"/>
      <c r="QOF1728" s="241"/>
      <c r="QOG1728" s="241"/>
      <c r="QOH1728" s="241"/>
      <c r="QOI1728" s="241"/>
      <c r="QOJ1728" s="241"/>
      <c r="QOK1728" s="241"/>
      <c r="QOL1728" s="241"/>
      <c r="QOM1728" s="241"/>
      <c r="QON1728" s="241"/>
      <c r="QOO1728" s="241"/>
      <c r="QOP1728" s="241"/>
      <c r="QOQ1728" s="241"/>
      <c r="QOR1728" s="241"/>
      <c r="QOS1728" s="241"/>
      <c r="QOT1728" s="241"/>
      <c r="QOU1728" s="241"/>
      <c r="QOV1728" s="241"/>
      <c r="QOW1728" s="241"/>
      <c r="QOX1728" s="241"/>
      <c r="QOY1728" s="241"/>
      <c r="QOZ1728" s="241"/>
      <c r="QPA1728" s="241"/>
      <c r="QPB1728" s="241"/>
      <c r="QPC1728" s="241"/>
      <c r="QPD1728" s="241"/>
      <c r="QPE1728" s="241"/>
      <c r="QPF1728" s="241"/>
      <c r="QPG1728" s="241"/>
      <c r="QPH1728" s="241"/>
      <c r="QPI1728" s="241"/>
      <c r="QPJ1728" s="241"/>
      <c r="QPK1728" s="241"/>
      <c r="QPL1728" s="241"/>
      <c r="QPM1728" s="241"/>
      <c r="QPN1728" s="241"/>
      <c r="QPO1728" s="241"/>
      <c r="QPP1728" s="241"/>
      <c r="QPQ1728" s="241"/>
      <c r="QPR1728" s="241"/>
      <c r="QPS1728" s="241"/>
      <c r="QPT1728" s="241"/>
      <c r="QPU1728" s="241"/>
      <c r="QPV1728" s="241"/>
      <c r="QPW1728" s="241"/>
      <c r="QPX1728" s="241"/>
      <c r="QPY1728" s="241"/>
      <c r="QPZ1728" s="241"/>
      <c r="QQA1728" s="241"/>
      <c r="QQB1728" s="241"/>
      <c r="QQC1728" s="241"/>
      <c r="QQD1728" s="241"/>
      <c r="QQE1728" s="241"/>
      <c r="QQF1728" s="241"/>
      <c r="QQG1728" s="241"/>
      <c r="QQH1728" s="241"/>
      <c r="QQI1728" s="241"/>
      <c r="QQJ1728" s="241"/>
      <c r="QQK1728" s="241"/>
      <c r="QQL1728" s="241"/>
      <c r="QQM1728" s="241"/>
      <c r="QQN1728" s="241"/>
      <c r="QQO1728" s="241"/>
      <c r="QQP1728" s="241"/>
      <c r="QQQ1728" s="241"/>
      <c r="QQR1728" s="241"/>
      <c r="QQS1728" s="241"/>
      <c r="QQT1728" s="241"/>
      <c r="QQU1728" s="241"/>
      <c r="QQV1728" s="241"/>
      <c r="QQW1728" s="241"/>
      <c r="QQX1728" s="241"/>
      <c r="QQY1728" s="241"/>
      <c r="QQZ1728" s="241"/>
      <c r="QRA1728" s="241"/>
      <c r="QRB1728" s="241"/>
      <c r="QRC1728" s="241"/>
      <c r="QRD1728" s="241"/>
      <c r="QRE1728" s="241"/>
      <c r="QRF1728" s="241"/>
      <c r="QRG1728" s="241"/>
      <c r="QRH1728" s="241"/>
      <c r="QRI1728" s="241"/>
      <c r="QRJ1728" s="241"/>
      <c r="QRK1728" s="241"/>
      <c r="QRL1728" s="241"/>
      <c r="QRM1728" s="241"/>
      <c r="QRN1728" s="241"/>
      <c r="QRO1728" s="241"/>
      <c r="QRP1728" s="241"/>
      <c r="QRQ1728" s="241"/>
      <c r="QRR1728" s="241"/>
      <c r="QRS1728" s="241"/>
      <c r="QRT1728" s="241"/>
      <c r="QRU1728" s="241"/>
      <c r="QRV1728" s="241"/>
      <c r="QRW1728" s="241"/>
      <c r="QRX1728" s="241"/>
      <c r="QRY1728" s="241"/>
      <c r="QRZ1728" s="241"/>
      <c r="QSA1728" s="241"/>
      <c r="QSB1728" s="241"/>
      <c r="QSC1728" s="241"/>
      <c r="QSD1728" s="241"/>
      <c r="QSE1728" s="241"/>
      <c r="QSF1728" s="241"/>
      <c r="QSG1728" s="241"/>
      <c r="QSH1728" s="241"/>
      <c r="QSI1728" s="241"/>
      <c r="QSJ1728" s="241"/>
      <c r="QSK1728" s="241"/>
      <c r="QSL1728" s="241"/>
      <c r="QSM1728" s="241"/>
      <c r="QSN1728" s="241"/>
      <c r="QSO1728" s="241"/>
      <c r="QSP1728" s="241"/>
      <c r="QSQ1728" s="241"/>
      <c r="QSR1728" s="241"/>
      <c r="QSS1728" s="241"/>
      <c r="QST1728" s="241"/>
      <c r="QSU1728" s="241"/>
      <c r="QSV1728" s="241"/>
      <c r="QSW1728" s="241"/>
      <c r="QSX1728" s="241"/>
      <c r="QSY1728" s="241"/>
      <c r="QSZ1728" s="241"/>
      <c r="QTA1728" s="241"/>
      <c r="QTB1728" s="241"/>
      <c r="QTC1728" s="241"/>
      <c r="QTD1728" s="241"/>
      <c r="QTE1728" s="241"/>
      <c r="QTF1728" s="241"/>
      <c r="QTG1728" s="241"/>
      <c r="QTH1728" s="241"/>
      <c r="QTI1728" s="241"/>
      <c r="QTJ1728" s="241"/>
      <c r="QTK1728" s="241"/>
      <c r="QTL1728" s="241"/>
      <c r="QTM1728" s="241"/>
      <c r="QTN1728" s="241"/>
      <c r="QTO1728" s="241"/>
      <c r="QTP1728" s="241"/>
      <c r="QTQ1728" s="241"/>
      <c r="QTR1728" s="241"/>
      <c r="QTS1728" s="241"/>
      <c r="QTT1728" s="241"/>
      <c r="QTU1728" s="241"/>
      <c r="QTV1728" s="241"/>
      <c r="QTW1728" s="241"/>
      <c r="QTX1728" s="241"/>
      <c r="QTY1728" s="241"/>
      <c r="QTZ1728" s="241"/>
      <c r="QUA1728" s="241"/>
      <c r="QUB1728" s="241"/>
      <c r="QUC1728" s="241"/>
      <c r="QUD1728" s="241"/>
      <c r="QUE1728" s="241"/>
      <c r="QUF1728" s="241"/>
      <c r="QUG1728" s="241"/>
      <c r="QUH1728" s="241"/>
      <c r="QUI1728" s="241"/>
      <c r="QUJ1728" s="241"/>
      <c r="QUK1728" s="241"/>
      <c r="QUL1728" s="241"/>
      <c r="QUM1728" s="241"/>
      <c r="QUN1728" s="241"/>
      <c r="QUO1728" s="241"/>
      <c r="QUP1728" s="241"/>
      <c r="QUQ1728" s="241"/>
      <c r="QUR1728" s="241"/>
      <c r="QUS1728" s="241"/>
      <c r="QUT1728" s="241"/>
      <c r="QUU1728" s="241"/>
      <c r="QUV1728" s="241"/>
      <c r="QUW1728" s="241"/>
      <c r="QUX1728" s="241"/>
      <c r="QUY1728" s="241"/>
      <c r="QUZ1728" s="241"/>
      <c r="QVA1728" s="241"/>
      <c r="QVB1728" s="241"/>
      <c r="QVC1728" s="241"/>
      <c r="QVD1728" s="241"/>
      <c r="QVE1728" s="241"/>
      <c r="QVF1728" s="241"/>
      <c r="QVG1728" s="241"/>
      <c r="QVH1728" s="241"/>
      <c r="QVI1728" s="241"/>
      <c r="QVJ1728" s="241"/>
      <c r="QVK1728" s="241"/>
      <c r="QVL1728" s="241"/>
      <c r="QVM1728" s="241"/>
      <c r="QVN1728" s="241"/>
      <c r="QVO1728" s="241"/>
      <c r="QVP1728" s="241"/>
      <c r="QVQ1728" s="241"/>
      <c r="QVR1728" s="241"/>
      <c r="QVS1728" s="241"/>
      <c r="QVT1728" s="241"/>
      <c r="QVU1728" s="241"/>
      <c r="QVV1728" s="241"/>
      <c r="QVW1728" s="241"/>
      <c r="QVX1728" s="241"/>
      <c r="QVY1728" s="241"/>
      <c r="QVZ1728" s="241"/>
      <c r="QWA1728" s="241"/>
      <c r="QWB1728" s="241"/>
      <c r="QWC1728" s="241"/>
      <c r="QWD1728" s="241"/>
      <c r="QWE1728" s="241"/>
      <c r="QWF1728" s="241"/>
      <c r="QWG1728" s="241"/>
      <c r="QWH1728" s="241"/>
      <c r="QWI1728" s="241"/>
      <c r="QWJ1728" s="241"/>
      <c r="QWK1728" s="241"/>
      <c r="QWL1728" s="241"/>
      <c r="QWM1728" s="241"/>
      <c r="QWN1728" s="241"/>
      <c r="QWO1728" s="241"/>
      <c r="QWP1728" s="241"/>
      <c r="QWQ1728" s="241"/>
      <c r="QWR1728" s="241"/>
      <c r="QWS1728" s="241"/>
      <c r="QWT1728" s="241"/>
      <c r="QWU1728" s="241"/>
      <c r="QWV1728" s="241"/>
      <c r="QWW1728" s="241"/>
      <c r="QWX1728" s="241"/>
      <c r="QWY1728" s="241"/>
      <c r="QWZ1728" s="241"/>
      <c r="QXA1728" s="241"/>
      <c r="QXB1728" s="241"/>
      <c r="QXC1728" s="241"/>
      <c r="QXD1728" s="241"/>
      <c r="QXE1728" s="241"/>
      <c r="QXF1728" s="241"/>
      <c r="QXG1728" s="241"/>
      <c r="QXH1728" s="241"/>
      <c r="QXI1728" s="241"/>
      <c r="QXJ1728" s="241"/>
      <c r="QXK1728" s="241"/>
      <c r="QXL1728" s="241"/>
      <c r="QXM1728" s="241"/>
      <c r="QXN1728" s="241"/>
      <c r="QXO1728" s="241"/>
      <c r="QXP1728" s="241"/>
      <c r="QXQ1728" s="241"/>
      <c r="QXR1728" s="241"/>
      <c r="QXS1728" s="241"/>
      <c r="QXT1728" s="241"/>
      <c r="QXU1728" s="241"/>
      <c r="QXV1728" s="241"/>
      <c r="QXW1728" s="241"/>
      <c r="QXX1728" s="241"/>
      <c r="QXY1728" s="241"/>
      <c r="QXZ1728" s="241"/>
      <c r="QYA1728" s="241"/>
      <c r="QYB1728" s="241"/>
      <c r="QYC1728" s="241"/>
      <c r="QYD1728" s="241"/>
      <c r="QYE1728" s="241"/>
      <c r="QYF1728" s="241"/>
      <c r="QYG1728" s="241"/>
      <c r="QYH1728" s="241"/>
      <c r="QYI1728" s="241"/>
      <c r="QYJ1728" s="241"/>
      <c r="QYK1728" s="241"/>
      <c r="QYL1728" s="241"/>
      <c r="QYM1728" s="241"/>
      <c r="QYN1728" s="241"/>
      <c r="QYO1728" s="241"/>
      <c r="QYP1728" s="241"/>
      <c r="QYQ1728" s="241"/>
      <c r="QYR1728" s="241"/>
      <c r="QYS1728" s="241"/>
      <c r="QYT1728" s="241"/>
      <c r="QYU1728" s="241"/>
      <c r="QYV1728" s="241"/>
      <c r="QYW1728" s="241"/>
      <c r="QYX1728" s="241"/>
      <c r="QYY1728" s="241"/>
      <c r="QYZ1728" s="241"/>
      <c r="QZA1728" s="241"/>
      <c r="QZB1728" s="241"/>
      <c r="QZC1728" s="241"/>
      <c r="QZD1728" s="241"/>
      <c r="QZE1728" s="241"/>
      <c r="QZF1728" s="241"/>
      <c r="QZG1728" s="241"/>
      <c r="QZH1728" s="241"/>
      <c r="QZI1728" s="241"/>
      <c r="QZJ1728" s="241"/>
      <c r="QZK1728" s="241"/>
      <c r="QZL1728" s="241"/>
      <c r="QZM1728" s="241"/>
      <c r="QZN1728" s="241"/>
      <c r="QZO1728" s="241"/>
      <c r="QZP1728" s="241"/>
      <c r="QZQ1728" s="241"/>
      <c r="QZR1728" s="241"/>
      <c r="QZS1728" s="241"/>
      <c r="QZT1728" s="241"/>
      <c r="QZU1728" s="241"/>
      <c r="QZV1728" s="241"/>
      <c r="QZW1728" s="241"/>
      <c r="QZX1728" s="241"/>
      <c r="QZY1728" s="241"/>
      <c r="QZZ1728" s="241"/>
      <c r="RAA1728" s="241"/>
      <c r="RAB1728" s="241"/>
      <c r="RAC1728" s="241"/>
      <c r="RAD1728" s="241"/>
      <c r="RAE1728" s="241"/>
      <c r="RAF1728" s="241"/>
      <c r="RAG1728" s="241"/>
      <c r="RAH1728" s="241"/>
      <c r="RAI1728" s="241"/>
      <c r="RAJ1728" s="241"/>
      <c r="RAK1728" s="241"/>
      <c r="RAL1728" s="241"/>
      <c r="RAM1728" s="241"/>
      <c r="RAN1728" s="241"/>
      <c r="RAO1728" s="241"/>
      <c r="RAP1728" s="241"/>
      <c r="RAQ1728" s="241"/>
      <c r="RAR1728" s="241"/>
      <c r="RAS1728" s="241"/>
      <c r="RAT1728" s="241"/>
      <c r="RAU1728" s="241"/>
      <c r="RAV1728" s="241"/>
      <c r="RAW1728" s="241"/>
      <c r="RAX1728" s="241"/>
      <c r="RAY1728" s="241"/>
      <c r="RAZ1728" s="241"/>
      <c r="RBA1728" s="241"/>
      <c r="RBB1728" s="241"/>
      <c r="RBC1728" s="241"/>
      <c r="RBD1728" s="241"/>
      <c r="RBE1728" s="241"/>
      <c r="RBF1728" s="241"/>
      <c r="RBG1728" s="241"/>
      <c r="RBH1728" s="241"/>
      <c r="RBI1728" s="241"/>
      <c r="RBJ1728" s="241"/>
      <c r="RBK1728" s="241"/>
      <c r="RBL1728" s="241"/>
      <c r="RBM1728" s="241"/>
      <c r="RBN1728" s="241"/>
      <c r="RBO1728" s="241"/>
      <c r="RBP1728" s="241"/>
      <c r="RBQ1728" s="241"/>
      <c r="RBR1728" s="241"/>
      <c r="RBS1728" s="241"/>
      <c r="RBT1728" s="241"/>
      <c r="RBU1728" s="241"/>
      <c r="RBV1728" s="241"/>
      <c r="RBW1728" s="241"/>
      <c r="RBX1728" s="241"/>
      <c r="RBY1728" s="241"/>
      <c r="RBZ1728" s="241"/>
      <c r="RCA1728" s="241"/>
      <c r="RCB1728" s="241"/>
      <c r="RCC1728" s="241"/>
      <c r="RCD1728" s="241"/>
      <c r="RCE1728" s="241"/>
      <c r="RCF1728" s="241"/>
      <c r="RCG1728" s="241"/>
      <c r="RCH1728" s="241"/>
      <c r="RCI1728" s="241"/>
      <c r="RCJ1728" s="241"/>
      <c r="RCK1728" s="241"/>
      <c r="RCL1728" s="241"/>
      <c r="RCM1728" s="241"/>
      <c r="RCN1728" s="241"/>
      <c r="RCO1728" s="241"/>
      <c r="RCP1728" s="241"/>
      <c r="RCQ1728" s="241"/>
      <c r="RCR1728" s="241"/>
      <c r="RCS1728" s="241"/>
      <c r="RCT1728" s="241"/>
      <c r="RCU1728" s="241"/>
      <c r="RCV1728" s="241"/>
      <c r="RCW1728" s="241"/>
      <c r="RCX1728" s="241"/>
      <c r="RCY1728" s="241"/>
      <c r="RCZ1728" s="241"/>
      <c r="RDA1728" s="241"/>
      <c r="RDB1728" s="241"/>
      <c r="RDC1728" s="241"/>
      <c r="RDD1728" s="241"/>
      <c r="RDE1728" s="241"/>
      <c r="RDF1728" s="241"/>
      <c r="RDG1728" s="241"/>
      <c r="RDH1728" s="241"/>
      <c r="RDI1728" s="241"/>
      <c r="RDJ1728" s="241"/>
      <c r="RDK1728" s="241"/>
      <c r="RDL1728" s="241"/>
      <c r="RDM1728" s="241"/>
      <c r="RDN1728" s="241"/>
      <c r="RDO1728" s="241"/>
      <c r="RDP1728" s="241"/>
      <c r="RDQ1728" s="241"/>
      <c r="RDR1728" s="241"/>
      <c r="RDS1728" s="241"/>
      <c r="RDT1728" s="241"/>
      <c r="RDU1728" s="241"/>
      <c r="RDV1728" s="241"/>
      <c r="RDW1728" s="241"/>
      <c r="RDX1728" s="241"/>
      <c r="RDY1728" s="241"/>
      <c r="RDZ1728" s="241"/>
      <c r="REA1728" s="241"/>
      <c r="REB1728" s="241"/>
      <c r="REC1728" s="241"/>
      <c r="RED1728" s="241"/>
      <c r="REE1728" s="241"/>
      <c r="REF1728" s="241"/>
      <c r="REG1728" s="241"/>
      <c r="REH1728" s="241"/>
      <c r="REI1728" s="241"/>
      <c r="REJ1728" s="241"/>
      <c r="REK1728" s="241"/>
      <c r="REL1728" s="241"/>
      <c r="REM1728" s="241"/>
      <c r="REN1728" s="241"/>
      <c r="REO1728" s="241"/>
      <c r="REP1728" s="241"/>
      <c r="REQ1728" s="241"/>
      <c r="RER1728" s="241"/>
      <c r="RES1728" s="241"/>
      <c r="RET1728" s="241"/>
      <c r="REU1728" s="241"/>
      <c r="REV1728" s="241"/>
      <c r="REW1728" s="241"/>
      <c r="REX1728" s="241"/>
      <c r="REY1728" s="241"/>
      <c r="REZ1728" s="241"/>
      <c r="RFA1728" s="241"/>
      <c r="RFB1728" s="241"/>
      <c r="RFC1728" s="241"/>
      <c r="RFD1728" s="241"/>
      <c r="RFE1728" s="241"/>
      <c r="RFF1728" s="241"/>
      <c r="RFG1728" s="241"/>
      <c r="RFH1728" s="241"/>
      <c r="RFI1728" s="241"/>
      <c r="RFJ1728" s="241"/>
      <c r="RFK1728" s="241"/>
      <c r="RFL1728" s="241"/>
      <c r="RFM1728" s="241"/>
      <c r="RFN1728" s="241"/>
      <c r="RFO1728" s="241"/>
      <c r="RFP1728" s="241"/>
      <c r="RFQ1728" s="241"/>
      <c r="RFR1728" s="241"/>
      <c r="RFS1728" s="241"/>
      <c r="RFT1728" s="241"/>
      <c r="RFU1728" s="241"/>
      <c r="RFV1728" s="241"/>
      <c r="RFW1728" s="241"/>
      <c r="RFX1728" s="241"/>
      <c r="RFY1728" s="241"/>
      <c r="RFZ1728" s="241"/>
      <c r="RGA1728" s="241"/>
      <c r="RGB1728" s="241"/>
      <c r="RGC1728" s="241"/>
      <c r="RGD1728" s="241"/>
      <c r="RGE1728" s="241"/>
      <c r="RGF1728" s="241"/>
      <c r="RGG1728" s="241"/>
      <c r="RGH1728" s="241"/>
      <c r="RGI1728" s="241"/>
      <c r="RGJ1728" s="241"/>
      <c r="RGK1728" s="241"/>
      <c r="RGL1728" s="241"/>
      <c r="RGM1728" s="241"/>
      <c r="RGN1728" s="241"/>
      <c r="RGO1728" s="241"/>
      <c r="RGP1728" s="241"/>
      <c r="RGQ1728" s="241"/>
      <c r="RGR1728" s="241"/>
      <c r="RGS1728" s="241"/>
      <c r="RGT1728" s="241"/>
      <c r="RGU1728" s="241"/>
      <c r="RGV1728" s="241"/>
      <c r="RGW1728" s="241"/>
      <c r="RGX1728" s="241"/>
      <c r="RGY1728" s="241"/>
      <c r="RGZ1728" s="241"/>
      <c r="RHA1728" s="241"/>
      <c r="RHB1728" s="241"/>
      <c r="RHC1728" s="241"/>
      <c r="RHD1728" s="241"/>
      <c r="RHE1728" s="241"/>
      <c r="RHF1728" s="241"/>
      <c r="RHG1728" s="241"/>
      <c r="RHH1728" s="241"/>
      <c r="RHI1728" s="241"/>
      <c r="RHJ1728" s="241"/>
      <c r="RHK1728" s="241"/>
      <c r="RHL1728" s="241"/>
      <c r="RHM1728" s="241"/>
      <c r="RHN1728" s="241"/>
      <c r="RHO1728" s="241"/>
      <c r="RHP1728" s="241"/>
      <c r="RHQ1728" s="241"/>
      <c r="RHR1728" s="241"/>
      <c r="RHS1728" s="241"/>
      <c r="RHT1728" s="241"/>
      <c r="RHU1728" s="241"/>
      <c r="RHV1728" s="241"/>
      <c r="RHW1728" s="241"/>
      <c r="RHX1728" s="241"/>
      <c r="RHY1728" s="241"/>
      <c r="RHZ1728" s="241"/>
      <c r="RIA1728" s="241"/>
      <c r="RIB1728" s="241"/>
      <c r="RIC1728" s="241"/>
      <c r="RID1728" s="241"/>
      <c r="RIE1728" s="241"/>
      <c r="RIF1728" s="241"/>
      <c r="RIG1728" s="241"/>
      <c r="RIH1728" s="241"/>
      <c r="RII1728" s="241"/>
      <c r="RIJ1728" s="241"/>
      <c r="RIK1728" s="241"/>
      <c r="RIL1728" s="241"/>
      <c r="RIM1728" s="241"/>
      <c r="RIN1728" s="241"/>
      <c r="RIO1728" s="241"/>
      <c r="RIP1728" s="241"/>
      <c r="RIQ1728" s="241"/>
      <c r="RIR1728" s="241"/>
      <c r="RIS1728" s="241"/>
      <c r="RIT1728" s="241"/>
      <c r="RIU1728" s="241"/>
      <c r="RIV1728" s="241"/>
      <c r="RIW1728" s="241"/>
      <c r="RIX1728" s="241"/>
      <c r="RIY1728" s="241"/>
      <c r="RIZ1728" s="241"/>
      <c r="RJA1728" s="241"/>
      <c r="RJB1728" s="241"/>
      <c r="RJC1728" s="241"/>
      <c r="RJD1728" s="241"/>
      <c r="RJE1728" s="241"/>
      <c r="RJF1728" s="241"/>
      <c r="RJG1728" s="241"/>
      <c r="RJH1728" s="241"/>
      <c r="RJI1728" s="241"/>
      <c r="RJJ1728" s="241"/>
      <c r="RJK1728" s="241"/>
      <c r="RJL1728" s="241"/>
      <c r="RJM1728" s="241"/>
      <c r="RJN1728" s="241"/>
      <c r="RJO1728" s="241"/>
      <c r="RJP1728" s="241"/>
      <c r="RJQ1728" s="241"/>
      <c r="RJR1728" s="241"/>
      <c r="RJS1728" s="241"/>
      <c r="RJT1728" s="241"/>
      <c r="RJU1728" s="241"/>
      <c r="RJV1728" s="241"/>
      <c r="RJW1728" s="241"/>
      <c r="RJX1728" s="241"/>
      <c r="RJY1728" s="241"/>
      <c r="RJZ1728" s="241"/>
      <c r="RKA1728" s="241"/>
      <c r="RKB1728" s="241"/>
      <c r="RKC1728" s="241"/>
      <c r="RKD1728" s="241"/>
      <c r="RKE1728" s="241"/>
      <c r="RKF1728" s="241"/>
      <c r="RKG1728" s="241"/>
      <c r="RKH1728" s="241"/>
      <c r="RKI1728" s="241"/>
      <c r="RKJ1728" s="241"/>
      <c r="RKK1728" s="241"/>
      <c r="RKL1728" s="241"/>
      <c r="RKM1728" s="241"/>
      <c r="RKN1728" s="241"/>
      <c r="RKO1728" s="241"/>
      <c r="RKP1728" s="241"/>
      <c r="RKQ1728" s="241"/>
      <c r="RKR1728" s="241"/>
      <c r="RKS1728" s="241"/>
      <c r="RKT1728" s="241"/>
      <c r="RKU1728" s="241"/>
      <c r="RKV1728" s="241"/>
      <c r="RKW1728" s="241"/>
      <c r="RKX1728" s="241"/>
      <c r="RKY1728" s="241"/>
      <c r="RKZ1728" s="241"/>
      <c r="RLA1728" s="241"/>
      <c r="RLB1728" s="241"/>
      <c r="RLC1728" s="241"/>
      <c r="RLD1728" s="241"/>
      <c r="RLE1728" s="241"/>
      <c r="RLF1728" s="241"/>
      <c r="RLG1728" s="241"/>
      <c r="RLH1728" s="241"/>
      <c r="RLI1728" s="241"/>
      <c r="RLJ1728" s="241"/>
      <c r="RLK1728" s="241"/>
      <c r="RLL1728" s="241"/>
      <c r="RLM1728" s="241"/>
      <c r="RLN1728" s="241"/>
      <c r="RLO1728" s="241"/>
      <c r="RLP1728" s="241"/>
      <c r="RLQ1728" s="241"/>
      <c r="RLR1728" s="241"/>
      <c r="RLS1728" s="241"/>
      <c r="RLT1728" s="241"/>
      <c r="RLU1728" s="241"/>
      <c r="RLV1728" s="241"/>
      <c r="RLW1728" s="241"/>
      <c r="RLX1728" s="241"/>
      <c r="RLY1728" s="241"/>
      <c r="RLZ1728" s="241"/>
      <c r="RMA1728" s="241"/>
      <c r="RMB1728" s="241"/>
      <c r="RMC1728" s="241"/>
      <c r="RMD1728" s="241"/>
      <c r="RME1728" s="241"/>
      <c r="RMF1728" s="241"/>
      <c r="RMG1728" s="241"/>
      <c r="RMH1728" s="241"/>
      <c r="RMI1728" s="241"/>
      <c r="RMJ1728" s="241"/>
      <c r="RMK1728" s="241"/>
      <c r="RML1728" s="241"/>
      <c r="RMM1728" s="241"/>
      <c r="RMN1728" s="241"/>
      <c r="RMO1728" s="241"/>
      <c r="RMP1728" s="241"/>
      <c r="RMQ1728" s="241"/>
      <c r="RMR1728" s="241"/>
      <c r="RMS1728" s="241"/>
      <c r="RMT1728" s="241"/>
      <c r="RMU1728" s="241"/>
      <c r="RMV1728" s="241"/>
      <c r="RMW1728" s="241"/>
      <c r="RMX1728" s="241"/>
      <c r="RMY1728" s="241"/>
      <c r="RMZ1728" s="241"/>
      <c r="RNA1728" s="241"/>
      <c r="RNB1728" s="241"/>
      <c r="RNC1728" s="241"/>
      <c r="RND1728" s="241"/>
      <c r="RNE1728" s="241"/>
      <c r="RNF1728" s="241"/>
      <c r="RNG1728" s="241"/>
      <c r="RNH1728" s="241"/>
      <c r="RNI1728" s="241"/>
      <c r="RNJ1728" s="241"/>
      <c r="RNK1728" s="241"/>
      <c r="RNL1728" s="241"/>
      <c r="RNM1728" s="241"/>
      <c r="RNN1728" s="241"/>
      <c r="RNO1728" s="241"/>
      <c r="RNP1728" s="241"/>
      <c r="RNQ1728" s="241"/>
      <c r="RNR1728" s="241"/>
      <c r="RNS1728" s="241"/>
      <c r="RNT1728" s="241"/>
      <c r="RNU1728" s="241"/>
      <c r="RNV1728" s="241"/>
      <c r="RNW1728" s="241"/>
      <c r="RNX1728" s="241"/>
      <c r="RNY1728" s="241"/>
      <c r="RNZ1728" s="241"/>
      <c r="ROA1728" s="241"/>
      <c r="ROB1728" s="241"/>
      <c r="ROC1728" s="241"/>
      <c r="ROD1728" s="241"/>
      <c r="ROE1728" s="241"/>
      <c r="ROF1728" s="241"/>
      <c r="ROG1728" s="241"/>
      <c r="ROH1728" s="241"/>
      <c r="ROI1728" s="241"/>
      <c r="ROJ1728" s="241"/>
      <c r="ROK1728" s="241"/>
      <c r="ROL1728" s="241"/>
      <c r="ROM1728" s="241"/>
      <c r="RON1728" s="241"/>
      <c r="ROO1728" s="241"/>
      <c r="ROP1728" s="241"/>
      <c r="ROQ1728" s="241"/>
      <c r="ROR1728" s="241"/>
      <c r="ROS1728" s="241"/>
      <c r="ROT1728" s="241"/>
      <c r="ROU1728" s="241"/>
      <c r="ROV1728" s="241"/>
      <c r="ROW1728" s="241"/>
      <c r="ROX1728" s="241"/>
      <c r="ROY1728" s="241"/>
      <c r="ROZ1728" s="241"/>
      <c r="RPA1728" s="241"/>
      <c r="RPB1728" s="241"/>
      <c r="RPC1728" s="241"/>
      <c r="RPD1728" s="241"/>
      <c r="RPE1728" s="241"/>
      <c r="RPF1728" s="241"/>
      <c r="RPG1728" s="241"/>
      <c r="RPH1728" s="241"/>
      <c r="RPI1728" s="241"/>
      <c r="RPJ1728" s="241"/>
      <c r="RPK1728" s="241"/>
      <c r="RPL1728" s="241"/>
      <c r="RPM1728" s="241"/>
      <c r="RPN1728" s="241"/>
      <c r="RPO1728" s="241"/>
      <c r="RPP1728" s="241"/>
      <c r="RPQ1728" s="241"/>
      <c r="RPR1728" s="241"/>
      <c r="RPS1728" s="241"/>
      <c r="RPT1728" s="241"/>
      <c r="RPU1728" s="241"/>
      <c r="RPV1728" s="241"/>
      <c r="RPW1728" s="241"/>
      <c r="RPX1728" s="241"/>
      <c r="RPY1728" s="241"/>
      <c r="RPZ1728" s="241"/>
      <c r="RQA1728" s="241"/>
      <c r="RQB1728" s="241"/>
      <c r="RQC1728" s="241"/>
      <c r="RQD1728" s="241"/>
      <c r="RQE1728" s="241"/>
      <c r="RQF1728" s="241"/>
      <c r="RQG1728" s="241"/>
      <c r="RQH1728" s="241"/>
      <c r="RQI1728" s="241"/>
      <c r="RQJ1728" s="241"/>
      <c r="RQK1728" s="241"/>
      <c r="RQL1728" s="241"/>
      <c r="RQM1728" s="241"/>
      <c r="RQN1728" s="241"/>
      <c r="RQO1728" s="241"/>
      <c r="RQP1728" s="241"/>
      <c r="RQQ1728" s="241"/>
      <c r="RQR1728" s="241"/>
      <c r="RQS1728" s="241"/>
      <c r="RQT1728" s="241"/>
      <c r="RQU1728" s="241"/>
      <c r="RQV1728" s="241"/>
      <c r="RQW1728" s="241"/>
      <c r="RQX1728" s="241"/>
      <c r="RQY1728" s="241"/>
      <c r="RQZ1728" s="241"/>
      <c r="RRA1728" s="241"/>
      <c r="RRB1728" s="241"/>
      <c r="RRC1728" s="241"/>
      <c r="RRD1728" s="241"/>
      <c r="RRE1728" s="241"/>
      <c r="RRF1728" s="241"/>
      <c r="RRG1728" s="241"/>
      <c r="RRH1728" s="241"/>
      <c r="RRI1728" s="241"/>
      <c r="RRJ1728" s="241"/>
      <c r="RRK1728" s="241"/>
      <c r="RRL1728" s="241"/>
      <c r="RRM1728" s="241"/>
      <c r="RRN1728" s="241"/>
      <c r="RRO1728" s="241"/>
      <c r="RRP1728" s="241"/>
      <c r="RRQ1728" s="241"/>
      <c r="RRR1728" s="241"/>
      <c r="RRS1728" s="241"/>
      <c r="RRT1728" s="241"/>
      <c r="RRU1728" s="241"/>
      <c r="RRV1728" s="241"/>
      <c r="RRW1728" s="241"/>
      <c r="RRX1728" s="241"/>
      <c r="RRY1728" s="241"/>
      <c r="RRZ1728" s="241"/>
      <c r="RSA1728" s="241"/>
      <c r="RSB1728" s="241"/>
      <c r="RSC1728" s="241"/>
      <c r="RSD1728" s="241"/>
      <c r="RSE1728" s="241"/>
      <c r="RSF1728" s="241"/>
      <c r="RSG1728" s="241"/>
      <c r="RSH1728" s="241"/>
      <c r="RSI1728" s="241"/>
      <c r="RSJ1728" s="241"/>
      <c r="RSK1728" s="241"/>
      <c r="RSL1728" s="241"/>
      <c r="RSM1728" s="241"/>
      <c r="RSN1728" s="241"/>
      <c r="RSO1728" s="241"/>
      <c r="RSP1728" s="241"/>
      <c r="RSQ1728" s="241"/>
      <c r="RSR1728" s="241"/>
      <c r="RSS1728" s="241"/>
      <c r="RST1728" s="241"/>
      <c r="RSU1728" s="241"/>
      <c r="RSV1728" s="241"/>
      <c r="RSW1728" s="241"/>
      <c r="RSX1728" s="241"/>
      <c r="RSY1728" s="241"/>
      <c r="RSZ1728" s="241"/>
      <c r="RTA1728" s="241"/>
      <c r="RTB1728" s="241"/>
      <c r="RTC1728" s="241"/>
      <c r="RTD1728" s="241"/>
      <c r="RTE1728" s="241"/>
      <c r="RTF1728" s="241"/>
      <c r="RTG1728" s="241"/>
      <c r="RTH1728" s="241"/>
      <c r="RTI1728" s="241"/>
      <c r="RTJ1728" s="241"/>
      <c r="RTK1728" s="241"/>
      <c r="RTL1728" s="241"/>
      <c r="RTM1728" s="241"/>
      <c r="RTN1728" s="241"/>
      <c r="RTO1728" s="241"/>
      <c r="RTP1728" s="241"/>
      <c r="RTQ1728" s="241"/>
      <c r="RTR1728" s="241"/>
      <c r="RTS1728" s="241"/>
      <c r="RTT1728" s="241"/>
      <c r="RTU1728" s="241"/>
      <c r="RTV1728" s="241"/>
      <c r="RTW1728" s="241"/>
      <c r="RTX1728" s="241"/>
      <c r="RTY1728" s="241"/>
      <c r="RTZ1728" s="241"/>
      <c r="RUA1728" s="241"/>
      <c r="RUB1728" s="241"/>
      <c r="RUC1728" s="241"/>
      <c r="RUD1728" s="241"/>
      <c r="RUE1728" s="241"/>
      <c r="RUF1728" s="241"/>
      <c r="RUG1728" s="241"/>
      <c r="RUH1728" s="241"/>
      <c r="RUI1728" s="241"/>
      <c r="RUJ1728" s="241"/>
      <c r="RUK1728" s="241"/>
      <c r="RUL1728" s="241"/>
      <c r="RUM1728" s="241"/>
      <c r="RUN1728" s="241"/>
      <c r="RUO1728" s="241"/>
      <c r="RUP1728" s="241"/>
      <c r="RUQ1728" s="241"/>
      <c r="RUR1728" s="241"/>
      <c r="RUS1728" s="241"/>
      <c r="RUT1728" s="241"/>
      <c r="RUU1728" s="241"/>
      <c r="RUV1728" s="241"/>
      <c r="RUW1728" s="241"/>
      <c r="RUX1728" s="241"/>
      <c r="RUY1728" s="241"/>
      <c r="RUZ1728" s="241"/>
      <c r="RVA1728" s="241"/>
      <c r="RVB1728" s="241"/>
      <c r="RVC1728" s="241"/>
      <c r="RVD1728" s="241"/>
      <c r="RVE1728" s="241"/>
      <c r="RVF1728" s="241"/>
      <c r="RVG1728" s="241"/>
      <c r="RVH1728" s="241"/>
      <c r="RVI1728" s="241"/>
      <c r="RVJ1728" s="241"/>
      <c r="RVK1728" s="241"/>
      <c r="RVL1728" s="241"/>
      <c r="RVM1728" s="241"/>
      <c r="RVN1728" s="241"/>
      <c r="RVO1728" s="241"/>
      <c r="RVP1728" s="241"/>
      <c r="RVQ1728" s="241"/>
      <c r="RVR1728" s="241"/>
      <c r="RVS1728" s="241"/>
      <c r="RVT1728" s="241"/>
      <c r="RVU1728" s="241"/>
      <c r="RVV1728" s="241"/>
      <c r="RVW1728" s="241"/>
      <c r="RVX1728" s="241"/>
      <c r="RVY1728" s="241"/>
      <c r="RVZ1728" s="241"/>
      <c r="RWA1728" s="241"/>
      <c r="RWB1728" s="241"/>
      <c r="RWC1728" s="241"/>
      <c r="RWD1728" s="241"/>
      <c r="RWE1728" s="241"/>
      <c r="RWF1728" s="241"/>
      <c r="RWG1728" s="241"/>
      <c r="RWH1728" s="241"/>
      <c r="RWI1728" s="241"/>
      <c r="RWJ1728" s="241"/>
      <c r="RWK1728" s="241"/>
      <c r="RWL1728" s="241"/>
      <c r="RWM1728" s="241"/>
      <c r="RWN1728" s="241"/>
      <c r="RWO1728" s="241"/>
      <c r="RWP1728" s="241"/>
      <c r="RWQ1728" s="241"/>
      <c r="RWR1728" s="241"/>
      <c r="RWS1728" s="241"/>
      <c r="RWT1728" s="241"/>
      <c r="RWU1728" s="241"/>
      <c r="RWV1728" s="241"/>
      <c r="RWW1728" s="241"/>
      <c r="RWX1728" s="241"/>
      <c r="RWY1728" s="241"/>
      <c r="RWZ1728" s="241"/>
      <c r="RXA1728" s="241"/>
      <c r="RXB1728" s="241"/>
      <c r="RXC1728" s="241"/>
      <c r="RXD1728" s="241"/>
      <c r="RXE1728" s="241"/>
      <c r="RXF1728" s="241"/>
      <c r="RXG1728" s="241"/>
      <c r="RXH1728" s="241"/>
      <c r="RXI1728" s="241"/>
      <c r="RXJ1728" s="241"/>
      <c r="RXK1728" s="241"/>
      <c r="RXL1728" s="241"/>
      <c r="RXM1728" s="241"/>
      <c r="RXN1728" s="241"/>
      <c r="RXO1728" s="241"/>
      <c r="RXP1728" s="241"/>
      <c r="RXQ1728" s="241"/>
      <c r="RXR1728" s="241"/>
      <c r="RXS1728" s="241"/>
      <c r="RXT1728" s="241"/>
      <c r="RXU1728" s="241"/>
      <c r="RXV1728" s="241"/>
      <c r="RXW1728" s="241"/>
      <c r="RXX1728" s="241"/>
      <c r="RXY1728" s="241"/>
      <c r="RXZ1728" s="241"/>
      <c r="RYA1728" s="241"/>
      <c r="RYB1728" s="241"/>
      <c r="RYC1728" s="241"/>
      <c r="RYD1728" s="241"/>
      <c r="RYE1728" s="241"/>
      <c r="RYF1728" s="241"/>
      <c r="RYG1728" s="241"/>
      <c r="RYH1728" s="241"/>
      <c r="RYI1728" s="241"/>
      <c r="RYJ1728" s="241"/>
      <c r="RYK1728" s="241"/>
      <c r="RYL1728" s="241"/>
      <c r="RYM1728" s="241"/>
      <c r="RYN1728" s="241"/>
      <c r="RYO1728" s="241"/>
      <c r="RYP1728" s="241"/>
      <c r="RYQ1728" s="241"/>
      <c r="RYR1728" s="241"/>
      <c r="RYS1728" s="241"/>
      <c r="RYT1728" s="241"/>
      <c r="RYU1728" s="241"/>
      <c r="RYV1728" s="241"/>
      <c r="RYW1728" s="241"/>
      <c r="RYX1728" s="241"/>
      <c r="RYY1728" s="241"/>
      <c r="RYZ1728" s="241"/>
      <c r="RZA1728" s="241"/>
      <c r="RZB1728" s="241"/>
      <c r="RZC1728" s="241"/>
      <c r="RZD1728" s="241"/>
      <c r="RZE1728" s="241"/>
      <c r="RZF1728" s="241"/>
      <c r="RZG1728" s="241"/>
      <c r="RZH1728" s="241"/>
      <c r="RZI1728" s="241"/>
      <c r="RZJ1728" s="241"/>
      <c r="RZK1728" s="241"/>
      <c r="RZL1728" s="241"/>
      <c r="RZM1728" s="241"/>
      <c r="RZN1728" s="241"/>
      <c r="RZO1728" s="241"/>
      <c r="RZP1728" s="241"/>
      <c r="RZQ1728" s="241"/>
      <c r="RZR1728" s="241"/>
      <c r="RZS1728" s="241"/>
      <c r="RZT1728" s="241"/>
      <c r="RZU1728" s="241"/>
      <c r="RZV1728" s="241"/>
      <c r="RZW1728" s="241"/>
      <c r="RZX1728" s="241"/>
      <c r="RZY1728" s="241"/>
      <c r="RZZ1728" s="241"/>
      <c r="SAA1728" s="241"/>
      <c r="SAB1728" s="241"/>
      <c r="SAC1728" s="241"/>
      <c r="SAD1728" s="241"/>
      <c r="SAE1728" s="241"/>
      <c r="SAF1728" s="241"/>
      <c r="SAG1728" s="241"/>
      <c r="SAH1728" s="241"/>
      <c r="SAI1728" s="241"/>
      <c r="SAJ1728" s="241"/>
      <c r="SAK1728" s="241"/>
      <c r="SAL1728" s="241"/>
      <c r="SAM1728" s="241"/>
      <c r="SAN1728" s="241"/>
      <c r="SAO1728" s="241"/>
      <c r="SAP1728" s="241"/>
      <c r="SAQ1728" s="241"/>
      <c r="SAR1728" s="241"/>
      <c r="SAS1728" s="241"/>
      <c r="SAT1728" s="241"/>
      <c r="SAU1728" s="241"/>
      <c r="SAV1728" s="241"/>
      <c r="SAW1728" s="241"/>
      <c r="SAX1728" s="241"/>
      <c r="SAY1728" s="241"/>
      <c r="SAZ1728" s="241"/>
      <c r="SBA1728" s="241"/>
      <c r="SBB1728" s="241"/>
      <c r="SBC1728" s="241"/>
      <c r="SBD1728" s="241"/>
      <c r="SBE1728" s="241"/>
      <c r="SBF1728" s="241"/>
      <c r="SBG1728" s="241"/>
      <c r="SBH1728" s="241"/>
      <c r="SBI1728" s="241"/>
      <c r="SBJ1728" s="241"/>
      <c r="SBK1728" s="241"/>
      <c r="SBL1728" s="241"/>
      <c r="SBM1728" s="241"/>
      <c r="SBN1728" s="241"/>
      <c r="SBO1728" s="241"/>
      <c r="SBP1728" s="241"/>
      <c r="SBQ1728" s="241"/>
      <c r="SBR1728" s="241"/>
      <c r="SBS1728" s="241"/>
      <c r="SBT1728" s="241"/>
      <c r="SBU1728" s="241"/>
      <c r="SBV1728" s="241"/>
      <c r="SBW1728" s="241"/>
      <c r="SBX1728" s="241"/>
      <c r="SBY1728" s="241"/>
      <c r="SBZ1728" s="241"/>
      <c r="SCA1728" s="241"/>
      <c r="SCB1728" s="241"/>
      <c r="SCC1728" s="241"/>
      <c r="SCD1728" s="241"/>
      <c r="SCE1728" s="241"/>
      <c r="SCF1728" s="241"/>
      <c r="SCG1728" s="241"/>
      <c r="SCH1728" s="241"/>
      <c r="SCI1728" s="241"/>
      <c r="SCJ1728" s="241"/>
      <c r="SCK1728" s="241"/>
      <c r="SCL1728" s="241"/>
      <c r="SCM1728" s="241"/>
      <c r="SCN1728" s="241"/>
      <c r="SCO1728" s="241"/>
      <c r="SCP1728" s="241"/>
      <c r="SCQ1728" s="241"/>
      <c r="SCR1728" s="241"/>
      <c r="SCS1728" s="241"/>
      <c r="SCT1728" s="241"/>
      <c r="SCU1728" s="241"/>
      <c r="SCV1728" s="241"/>
      <c r="SCW1728" s="241"/>
      <c r="SCX1728" s="241"/>
      <c r="SCY1728" s="241"/>
      <c r="SCZ1728" s="241"/>
      <c r="SDA1728" s="241"/>
      <c r="SDB1728" s="241"/>
      <c r="SDC1728" s="241"/>
      <c r="SDD1728" s="241"/>
      <c r="SDE1728" s="241"/>
      <c r="SDF1728" s="241"/>
      <c r="SDG1728" s="241"/>
      <c r="SDH1728" s="241"/>
      <c r="SDI1728" s="241"/>
      <c r="SDJ1728" s="241"/>
      <c r="SDK1728" s="241"/>
      <c r="SDL1728" s="241"/>
      <c r="SDM1728" s="241"/>
      <c r="SDN1728" s="241"/>
      <c r="SDO1728" s="241"/>
      <c r="SDP1728" s="241"/>
      <c r="SDQ1728" s="241"/>
      <c r="SDR1728" s="241"/>
      <c r="SDS1728" s="241"/>
      <c r="SDT1728" s="241"/>
      <c r="SDU1728" s="241"/>
      <c r="SDV1728" s="241"/>
      <c r="SDW1728" s="241"/>
      <c r="SDX1728" s="241"/>
      <c r="SDY1728" s="241"/>
      <c r="SDZ1728" s="241"/>
      <c r="SEA1728" s="241"/>
      <c r="SEB1728" s="241"/>
      <c r="SEC1728" s="241"/>
      <c r="SED1728" s="241"/>
      <c r="SEE1728" s="241"/>
      <c r="SEF1728" s="241"/>
      <c r="SEG1728" s="241"/>
      <c r="SEH1728" s="241"/>
      <c r="SEI1728" s="241"/>
      <c r="SEJ1728" s="241"/>
      <c r="SEK1728" s="241"/>
      <c r="SEL1728" s="241"/>
      <c r="SEM1728" s="241"/>
      <c r="SEN1728" s="241"/>
      <c r="SEO1728" s="241"/>
      <c r="SEP1728" s="241"/>
      <c r="SEQ1728" s="241"/>
      <c r="SER1728" s="241"/>
      <c r="SES1728" s="241"/>
      <c r="SET1728" s="241"/>
      <c r="SEU1728" s="241"/>
      <c r="SEV1728" s="241"/>
      <c r="SEW1728" s="241"/>
      <c r="SEX1728" s="241"/>
      <c r="SEY1728" s="241"/>
      <c r="SEZ1728" s="241"/>
      <c r="SFA1728" s="241"/>
      <c r="SFB1728" s="241"/>
      <c r="SFC1728" s="241"/>
      <c r="SFD1728" s="241"/>
      <c r="SFE1728" s="241"/>
      <c r="SFF1728" s="241"/>
      <c r="SFG1728" s="241"/>
      <c r="SFH1728" s="241"/>
      <c r="SFI1728" s="241"/>
      <c r="SFJ1728" s="241"/>
      <c r="SFK1728" s="241"/>
      <c r="SFL1728" s="241"/>
      <c r="SFM1728" s="241"/>
      <c r="SFN1728" s="241"/>
      <c r="SFO1728" s="241"/>
      <c r="SFP1728" s="241"/>
      <c r="SFQ1728" s="241"/>
      <c r="SFR1728" s="241"/>
      <c r="SFS1728" s="241"/>
      <c r="SFT1728" s="241"/>
      <c r="SFU1728" s="241"/>
      <c r="SFV1728" s="241"/>
      <c r="SFW1728" s="241"/>
      <c r="SFX1728" s="241"/>
      <c r="SFY1728" s="241"/>
      <c r="SFZ1728" s="241"/>
      <c r="SGA1728" s="241"/>
      <c r="SGB1728" s="241"/>
      <c r="SGC1728" s="241"/>
      <c r="SGD1728" s="241"/>
      <c r="SGE1728" s="241"/>
      <c r="SGF1728" s="241"/>
      <c r="SGG1728" s="241"/>
      <c r="SGH1728" s="241"/>
      <c r="SGI1728" s="241"/>
      <c r="SGJ1728" s="241"/>
      <c r="SGK1728" s="241"/>
      <c r="SGL1728" s="241"/>
      <c r="SGM1728" s="241"/>
      <c r="SGN1728" s="241"/>
      <c r="SGO1728" s="241"/>
      <c r="SGP1728" s="241"/>
      <c r="SGQ1728" s="241"/>
      <c r="SGR1728" s="241"/>
      <c r="SGS1728" s="241"/>
      <c r="SGT1728" s="241"/>
      <c r="SGU1728" s="241"/>
      <c r="SGV1728" s="241"/>
      <c r="SGW1728" s="241"/>
      <c r="SGX1728" s="241"/>
      <c r="SGY1728" s="241"/>
      <c r="SGZ1728" s="241"/>
      <c r="SHA1728" s="241"/>
      <c r="SHB1728" s="241"/>
      <c r="SHC1728" s="241"/>
      <c r="SHD1728" s="241"/>
      <c r="SHE1728" s="241"/>
      <c r="SHF1728" s="241"/>
      <c r="SHG1728" s="241"/>
      <c r="SHH1728" s="241"/>
      <c r="SHI1728" s="241"/>
      <c r="SHJ1728" s="241"/>
      <c r="SHK1728" s="241"/>
      <c r="SHL1728" s="241"/>
      <c r="SHM1728" s="241"/>
      <c r="SHN1728" s="241"/>
      <c r="SHO1728" s="241"/>
      <c r="SHP1728" s="241"/>
      <c r="SHQ1728" s="241"/>
      <c r="SHR1728" s="241"/>
      <c r="SHS1728" s="241"/>
      <c r="SHT1728" s="241"/>
      <c r="SHU1728" s="241"/>
      <c r="SHV1728" s="241"/>
      <c r="SHW1728" s="241"/>
      <c r="SHX1728" s="241"/>
      <c r="SHY1728" s="241"/>
      <c r="SHZ1728" s="241"/>
      <c r="SIA1728" s="241"/>
      <c r="SIB1728" s="241"/>
      <c r="SIC1728" s="241"/>
      <c r="SID1728" s="241"/>
      <c r="SIE1728" s="241"/>
      <c r="SIF1728" s="241"/>
      <c r="SIG1728" s="241"/>
      <c r="SIH1728" s="241"/>
      <c r="SII1728" s="241"/>
      <c r="SIJ1728" s="241"/>
      <c r="SIK1728" s="241"/>
      <c r="SIL1728" s="241"/>
      <c r="SIM1728" s="241"/>
      <c r="SIN1728" s="241"/>
      <c r="SIO1728" s="241"/>
      <c r="SIP1728" s="241"/>
      <c r="SIQ1728" s="241"/>
      <c r="SIR1728" s="241"/>
      <c r="SIS1728" s="241"/>
      <c r="SIT1728" s="241"/>
      <c r="SIU1728" s="241"/>
      <c r="SIV1728" s="241"/>
      <c r="SIW1728" s="241"/>
      <c r="SIX1728" s="241"/>
      <c r="SIY1728" s="241"/>
      <c r="SIZ1728" s="241"/>
      <c r="SJA1728" s="241"/>
      <c r="SJB1728" s="241"/>
      <c r="SJC1728" s="241"/>
      <c r="SJD1728" s="241"/>
      <c r="SJE1728" s="241"/>
      <c r="SJF1728" s="241"/>
      <c r="SJG1728" s="241"/>
      <c r="SJH1728" s="241"/>
      <c r="SJI1728" s="241"/>
      <c r="SJJ1728" s="241"/>
      <c r="SJK1728" s="241"/>
      <c r="SJL1728" s="241"/>
      <c r="SJM1728" s="241"/>
      <c r="SJN1728" s="241"/>
      <c r="SJO1728" s="241"/>
      <c r="SJP1728" s="241"/>
      <c r="SJQ1728" s="241"/>
      <c r="SJR1728" s="241"/>
      <c r="SJS1728" s="241"/>
      <c r="SJT1728" s="241"/>
      <c r="SJU1728" s="241"/>
      <c r="SJV1728" s="241"/>
      <c r="SJW1728" s="241"/>
      <c r="SJX1728" s="241"/>
      <c r="SJY1728" s="241"/>
      <c r="SJZ1728" s="241"/>
      <c r="SKA1728" s="241"/>
      <c r="SKB1728" s="241"/>
      <c r="SKC1728" s="241"/>
      <c r="SKD1728" s="241"/>
      <c r="SKE1728" s="241"/>
      <c r="SKF1728" s="241"/>
      <c r="SKG1728" s="241"/>
      <c r="SKH1728" s="241"/>
      <c r="SKI1728" s="241"/>
      <c r="SKJ1728" s="241"/>
      <c r="SKK1728" s="241"/>
      <c r="SKL1728" s="241"/>
      <c r="SKM1728" s="241"/>
      <c r="SKN1728" s="241"/>
      <c r="SKO1728" s="241"/>
      <c r="SKP1728" s="241"/>
      <c r="SKQ1728" s="241"/>
      <c r="SKR1728" s="241"/>
      <c r="SKS1728" s="241"/>
      <c r="SKT1728" s="241"/>
      <c r="SKU1728" s="241"/>
      <c r="SKV1728" s="241"/>
      <c r="SKW1728" s="241"/>
      <c r="SKX1728" s="241"/>
      <c r="SKY1728" s="241"/>
      <c r="SKZ1728" s="241"/>
      <c r="SLA1728" s="241"/>
      <c r="SLB1728" s="241"/>
      <c r="SLC1728" s="241"/>
      <c r="SLD1728" s="241"/>
      <c r="SLE1728" s="241"/>
      <c r="SLF1728" s="241"/>
      <c r="SLG1728" s="241"/>
      <c r="SLH1728" s="241"/>
      <c r="SLI1728" s="241"/>
      <c r="SLJ1728" s="241"/>
      <c r="SLK1728" s="241"/>
      <c r="SLL1728" s="241"/>
      <c r="SLM1728" s="241"/>
      <c r="SLN1728" s="241"/>
      <c r="SLO1728" s="241"/>
      <c r="SLP1728" s="241"/>
      <c r="SLQ1728" s="241"/>
      <c r="SLR1728" s="241"/>
      <c r="SLS1728" s="241"/>
      <c r="SLT1728" s="241"/>
      <c r="SLU1728" s="241"/>
      <c r="SLV1728" s="241"/>
      <c r="SLW1728" s="241"/>
      <c r="SLX1728" s="241"/>
      <c r="SLY1728" s="241"/>
      <c r="SLZ1728" s="241"/>
      <c r="SMA1728" s="241"/>
      <c r="SMB1728" s="241"/>
      <c r="SMC1728" s="241"/>
      <c r="SMD1728" s="241"/>
      <c r="SME1728" s="241"/>
      <c r="SMF1728" s="241"/>
      <c r="SMG1728" s="241"/>
      <c r="SMH1728" s="241"/>
      <c r="SMI1728" s="241"/>
      <c r="SMJ1728" s="241"/>
      <c r="SMK1728" s="241"/>
      <c r="SML1728" s="241"/>
      <c r="SMM1728" s="241"/>
      <c r="SMN1728" s="241"/>
      <c r="SMO1728" s="241"/>
      <c r="SMP1728" s="241"/>
      <c r="SMQ1728" s="241"/>
      <c r="SMR1728" s="241"/>
      <c r="SMS1728" s="241"/>
      <c r="SMT1728" s="241"/>
      <c r="SMU1728" s="241"/>
      <c r="SMV1728" s="241"/>
      <c r="SMW1728" s="241"/>
      <c r="SMX1728" s="241"/>
      <c r="SMY1728" s="241"/>
      <c r="SMZ1728" s="241"/>
      <c r="SNA1728" s="241"/>
      <c r="SNB1728" s="241"/>
      <c r="SNC1728" s="241"/>
      <c r="SND1728" s="241"/>
      <c r="SNE1728" s="241"/>
      <c r="SNF1728" s="241"/>
      <c r="SNG1728" s="241"/>
      <c r="SNH1728" s="241"/>
      <c r="SNI1728" s="241"/>
      <c r="SNJ1728" s="241"/>
      <c r="SNK1728" s="241"/>
      <c r="SNL1728" s="241"/>
      <c r="SNM1728" s="241"/>
      <c r="SNN1728" s="241"/>
      <c r="SNO1728" s="241"/>
      <c r="SNP1728" s="241"/>
      <c r="SNQ1728" s="241"/>
      <c r="SNR1728" s="241"/>
      <c r="SNS1728" s="241"/>
      <c r="SNT1728" s="241"/>
      <c r="SNU1728" s="241"/>
      <c r="SNV1728" s="241"/>
      <c r="SNW1728" s="241"/>
      <c r="SNX1728" s="241"/>
      <c r="SNY1728" s="241"/>
      <c r="SNZ1728" s="241"/>
      <c r="SOA1728" s="241"/>
      <c r="SOB1728" s="241"/>
      <c r="SOC1728" s="241"/>
      <c r="SOD1728" s="241"/>
      <c r="SOE1728" s="241"/>
      <c r="SOF1728" s="241"/>
      <c r="SOG1728" s="241"/>
      <c r="SOH1728" s="241"/>
      <c r="SOI1728" s="241"/>
      <c r="SOJ1728" s="241"/>
      <c r="SOK1728" s="241"/>
      <c r="SOL1728" s="241"/>
      <c r="SOM1728" s="241"/>
      <c r="SON1728" s="241"/>
      <c r="SOO1728" s="241"/>
      <c r="SOP1728" s="241"/>
      <c r="SOQ1728" s="241"/>
      <c r="SOR1728" s="241"/>
      <c r="SOS1728" s="241"/>
      <c r="SOT1728" s="241"/>
      <c r="SOU1728" s="241"/>
      <c r="SOV1728" s="241"/>
      <c r="SOW1728" s="241"/>
      <c r="SOX1728" s="241"/>
      <c r="SOY1728" s="241"/>
      <c r="SOZ1728" s="241"/>
      <c r="SPA1728" s="241"/>
      <c r="SPB1728" s="241"/>
      <c r="SPC1728" s="241"/>
      <c r="SPD1728" s="241"/>
      <c r="SPE1728" s="241"/>
      <c r="SPF1728" s="241"/>
      <c r="SPG1728" s="241"/>
      <c r="SPH1728" s="241"/>
      <c r="SPI1728" s="241"/>
      <c r="SPJ1728" s="241"/>
      <c r="SPK1728" s="241"/>
      <c r="SPL1728" s="241"/>
      <c r="SPM1728" s="241"/>
      <c r="SPN1728" s="241"/>
      <c r="SPO1728" s="241"/>
      <c r="SPP1728" s="241"/>
      <c r="SPQ1728" s="241"/>
      <c r="SPR1728" s="241"/>
      <c r="SPS1728" s="241"/>
      <c r="SPT1728" s="241"/>
      <c r="SPU1728" s="241"/>
      <c r="SPV1728" s="241"/>
      <c r="SPW1728" s="241"/>
      <c r="SPX1728" s="241"/>
      <c r="SPY1728" s="241"/>
      <c r="SPZ1728" s="241"/>
      <c r="SQA1728" s="241"/>
      <c r="SQB1728" s="241"/>
      <c r="SQC1728" s="241"/>
      <c r="SQD1728" s="241"/>
      <c r="SQE1728" s="241"/>
      <c r="SQF1728" s="241"/>
      <c r="SQG1728" s="241"/>
      <c r="SQH1728" s="241"/>
      <c r="SQI1728" s="241"/>
      <c r="SQJ1728" s="241"/>
      <c r="SQK1728" s="241"/>
      <c r="SQL1728" s="241"/>
      <c r="SQM1728" s="241"/>
      <c r="SQN1728" s="241"/>
      <c r="SQO1728" s="241"/>
      <c r="SQP1728" s="241"/>
      <c r="SQQ1728" s="241"/>
      <c r="SQR1728" s="241"/>
      <c r="SQS1728" s="241"/>
      <c r="SQT1728" s="241"/>
      <c r="SQU1728" s="241"/>
      <c r="SQV1728" s="241"/>
      <c r="SQW1728" s="241"/>
      <c r="SQX1728" s="241"/>
      <c r="SQY1728" s="241"/>
      <c r="SQZ1728" s="241"/>
      <c r="SRA1728" s="241"/>
      <c r="SRB1728" s="241"/>
      <c r="SRC1728" s="241"/>
      <c r="SRD1728" s="241"/>
      <c r="SRE1728" s="241"/>
      <c r="SRF1728" s="241"/>
      <c r="SRG1728" s="241"/>
      <c r="SRH1728" s="241"/>
      <c r="SRI1728" s="241"/>
      <c r="SRJ1728" s="241"/>
      <c r="SRK1728" s="241"/>
      <c r="SRL1728" s="241"/>
      <c r="SRM1728" s="241"/>
      <c r="SRN1728" s="241"/>
      <c r="SRO1728" s="241"/>
      <c r="SRP1728" s="241"/>
      <c r="SRQ1728" s="241"/>
      <c r="SRR1728" s="241"/>
      <c r="SRS1728" s="241"/>
      <c r="SRT1728" s="241"/>
      <c r="SRU1728" s="241"/>
      <c r="SRV1728" s="241"/>
      <c r="SRW1728" s="241"/>
      <c r="SRX1728" s="241"/>
      <c r="SRY1728" s="241"/>
      <c r="SRZ1728" s="241"/>
      <c r="SSA1728" s="241"/>
      <c r="SSB1728" s="241"/>
      <c r="SSC1728" s="241"/>
      <c r="SSD1728" s="241"/>
      <c r="SSE1728" s="241"/>
      <c r="SSF1728" s="241"/>
      <c r="SSG1728" s="241"/>
      <c r="SSH1728" s="241"/>
      <c r="SSI1728" s="241"/>
      <c r="SSJ1728" s="241"/>
      <c r="SSK1728" s="241"/>
      <c r="SSL1728" s="241"/>
      <c r="SSM1728" s="241"/>
      <c r="SSN1728" s="241"/>
      <c r="SSO1728" s="241"/>
      <c r="SSP1728" s="241"/>
      <c r="SSQ1728" s="241"/>
      <c r="SSR1728" s="241"/>
      <c r="SSS1728" s="241"/>
      <c r="SST1728" s="241"/>
      <c r="SSU1728" s="241"/>
      <c r="SSV1728" s="241"/>
      <c r="SSW1728" s="241"/>
      <c r="SSX1728" s="241"/>
      <c r="SSY1728" s="241"/>
      <c r="SSZ1728" s="241"/>
      <c r="STA1728" s="241"/>
      <c r="STB1728" s="241"/>
      <c r="STC1728" s="241"/>
      <c r="STD1728" s="241"/>
      <c r="STE1728" s="241"/>
      <c r="STF1728" s="241"/>
      <c r="STG1728" s="241"/>
      <c r="STH1728" s="241"/>
      <c r="STI1728" s="241"/>
      <c r="STJ1728" s="241"/>
      <c r="STK1728" s="241"/>
      <c r="STL1728" s="241"/>
      <c r="STM1728" s="241"/>
      <c r="STN1728" s="241"/>
      <c r="STO1728" s="241"/>
      <c r="STP1728" s="241"/>
      <c r="STQ1728" s="241"/>
      <c r="STR1728" s="241"/>
      <c r="STS1728" s="241"/>
      <c r="STT1728" s="241"/>
      <c r="STU1728" s="241"/>
      <c r="STV1728" s="241"/>
      <c r="STW1728" s="241"/>
      <c r="STX1728" s="241"/>
      <c r="STY1728" s="241"/>
      <c r="STZ1728" s="241"/>
      <c r="SUA1728" s="241"/>
      <c r="SUB1728" s="241"/>
      <c r="SUC1728" s="241"/>
      <c r="SUD1728" s="241"/>
      <c r="SUE1728" s="241"/>
      <c r="SUF1728" s="241"/>
      <c r="SUG1728" s="241"/>
      <c r="SUH1728" s="241"/>
      <c r="SUI1728" s="241"/>
      <c r="SUJ1728" s="241"/>
      <c r="SUK1728" s="241"/>
      <c r="SUL1728" s="241"/>
      <c r="SUM1728" s="241"/>
      <c r="SUN1728" s="241"/>
      <c r="SUO1728" s="241"/>
      <c r="SUP1728" s="241"/>
      <c r="SUQ1728" s="241"/>
      <c r="SUR1728" s="241"/>
      <c r="SUS1728" s="241"/>
      <c r="SUT1728" s="241"/>
      <c r="SUU1728" s="241"/>
      <c r="SUV1728" s="241"/>
      <c r="SUW1728" s="241"/>
      <c r="SUX1728" s="241"/>
      <c r="SUY1728" s="241"/>
      <c r="SUZ1728" s="241"/>
      <c r="SVA1728" s="241"/>
      <c r="SVB1728" s="241"/>
      <c r="SVC1728" s="241"/>
      <c r="SVD1728" s="241"/>
      <c r="SVE1728" s="241"/>
      <c r="SVF1728" s="241"/>
      <c r="SVG1728" s="241"/>
      <c r="SVH1728" s="241"/>
      <c r="SVI1728" s="241"/>
      <c r="SVJ1728" s="241"/>
      <c r="SVK1728" s="241"/>
      <c r="SVL1728" s="241"/>
      <c r="SVM1728" s="241"/>
      <c r="SVN1728" s="241"/>
      <c r="SVO1728" s="241"/>
      <c r="SVP1728" s="241"/>
      <c r="SVQ1728" s="241"/>
      <c r="SVR1728" s="241"/>
      <c r="SVS1728" s="241"/>
      <c r="SVT1728" s="241"/>
      <c r="SVU1728" s="241"/>
      <c r="SVV1728" s="241"/>
      <c r="SVW1728" s="241"/>
      <c r="SVX1728" s="241"/>
      <c r="SVY1728" s="241"/>
      <c r="SVZ1728" s="241"/>
      <c r="SWA1728" s="241"/>
      <c r="SWB1728" s="241"/>
      <c r="SWC1728" s="241"/>
      <c r="SWD1728" s="241"/>
      <c r="SWE1728" s="241"/>
      <c r="SWF1728" s="241"/>
      <c r="SWG1728" s="241"/>
      <c r="SWH1728" s="241"/>
      <c r="SWI1728" s="241"/>
      <c r="SWJ1728" s="241"/>
      <c r="SWK1728" s="241"/>
      <c r="SWL1728" s="241"/>
      <c r="SWM1728" s="241"/>
      <c r="SWN1728" s="241"/>
      <c r="SWO1728" s="241"/>
      <c r="SWP1728" s="241"/>
      <c r="SWQ1728" s="241"/>
      <c r="SWR1728" s="241"/>
      <c r="SWS1728" s="241"/>
      <c r="SWT1728" s="241"/>
      <c r="SWU1728" s="241"/>
      <c r="SWV1728" s="241"/>
      <c r="SWW1728" s="241"/>
      <c r="SWX1728" s="241"/>
      <c r="SWY1728" s="241"/>
      <c r="SWZ1728" s="241"/>
      <c r="SXA1728" s="241"/>
      <c r="SXB1728" s="241"/>
      <c r="SXC1728" s="241"/>
      <c r="SXD1728" s="241"/>
      <c r="SXE1728" s="241"/>
      <c r="SXF1728" s="241"/>
      <c r="SXG1728" s="241"/>
      <c r="SXH1728" s="241"/>
      <c r="SXI1728" s="241"/>
      <c r="SXJ1728" s="241"/>
      <c r="SXK1728" s="241"/>
      <c r="SXL1728" s="241"/>
      <c r="SXM1728" s="241"/>
      <c r="SXN1728" s="241"/>
      <c r="SXO1728" s="241"/>
      <c r="SXP1728" s="241"/>
      <c r="SXQ1728" s="241"/>
      <c r="SXR1728" s="241"/>
      <c r="SXS1728" s="241"/>
      <c r="SXT1728" s="241"/>
      <c r="SXU1728" s="241"/>
      <c r="SXV1728" s="241"/>
      <c r="SXW1728" s="241"/>
      <c r="SXX1728" s="241"/>
      <c r="SXY1728" s="241"/>
      <c r="SXZ1728" s="241"/>
      <c r="SYA1728" s="241"/>
      <c r="SYB1728" s="241"/>
      <c r="SYC1728" s="241"/>
      <c r="SYD1728" s="241"/>
      <c r="SYE1728" s="241"/>
      <c r="SYF1728" s="241"/>
      <c r="SYG1728" s="241"/>
      <c r="SYH1728" s="241"/>
      <c r="SYI1728" s="241"/>
      <c r="SYJ1728" s="241"/>
      <c r="SYK1728" s="241"/>
      <c r="SYL1728" s="241"/>
      <c r="SYM1728" s="241"/>
      <c r="SYN1728" s="241"/>
      <c r="SYO1728" s="241"/>
      <c r="SYP1728" s="241"/>
      <c r="SYQ1728" s="241"/>
      <c r="SYR1728" s="241"/>
      <c r="SYS1728" s="241"/>
      <c r="SYT1728" s="241"/>
      <c r="SYU1728" s="241"/>
      <c r="SYV1728" s="241"/>
      <c r="SYW1728" s="241"/>
      <c r="SYX1728" s="241"/>
      <c r="SYY1728" s="241"/>
      <c r="SYZ1728" s="241"/>
      <c r="SZA1728" s="241"/>
      <c r="SZB1728" s="241"/>
      <c r="SZC1728" s="241"/>
      <c r="SZD1728" s="241"/>
      <c r="SZE1728" s="241"/>
      <c r="SZF1728" s="241"/>
      <c r="SZG1728" s="241"/>
      <c r="SZH1728" s="241"/>
      <c r="SZI1728" s="241"/>
      <c r="SZJ1728" s="241"/>
      <c r="SZK1728" s="241"/>
      <c r="SZL1728" s="241"/>
      <c r="SZM1728" s="241"/>
      <c r="SZN1728" s="241"/>
      <c r="SZO1728" s="241"/>
      <c r="SZP1728" s="241"/>
      <c r="SZQ1728" s="241"/>
      <c r="SZR1728" s="241"/>
      <c r="SZS1728" s="241"/>
      <c r="SZT1728" s="241"/>
      <c r="SZU1728" s="241"/>
      <c r="SZV1728" s="241"/>
      <c r="SZW1728" s="241"/>
      <c r="SZX1728" s="241"/>
      <c r="SZY1728" s="241"/>
      <c r="SZZ1728" s="241"/>
      <c r="TAA1728" s="241"/>
      <c r="TAB1728" s="241"/>
      <c r="TAC1728" s="241"/>
      <c r="TAD1728" s="241"/>
      <c r="TAE1728" s="241"/>
      <c r="TAF1728" s="241"/>
      <c r="TAG1728" s="241"/>
      <c r="TAH1728" s="241"/>
      <c r="TAI1728" s="241"/>
      <c r="TAJ1728" s="241"/>
      <c r="TAK1728" s="241"/>
      <c r="TAL1728" s="241"/>
      <c r="TAM1728" s="241"/>
      <c r="TAN1728" s="241"/>
      <c r="TAO1728" s="241"/>
      <c r="TAP1728" s="241"/>
      <c r="TAQ1728" s="241"/>
      <c r="TAR1728" s="241"/>
      <c r="TAS1728" s="241"/>
      <c r="TAT1728" s="241"/>
      <c r="TAU1728" s="241"/>
      <c r="TAV1728" s="241"/>
      <c r="TAW1728" s="241"/>
      <c r="TAX1728" s="241"/>
      <c r="TAY1728" s="241"/>
      <c r="TAZ1728" s="241"/>
      <c r="TBA1728" s="241"/>
      <c r="TBB1728" s="241"/>
      <c r="TBC1728" s="241"/>
      <c r="TBD1728" s="241"/>
      <c r="TBE1728" s="241"/>
      <c r="TBF1728" s="241"/>
      <c r="TBG1728" s="241"/>
      <c r="TBH1728" s="241"/>
      <c r="TBI1728" s="241"/>
      <c r="TBJ1728" s="241"/>
      <c r="TBK1728" s="241"/>
      <c r="TBL1728" s="241"/>
      <c r="TBM1728" s="241"/>
      <c r="TBN1728" s="241"/>
      <c r="TBO1728" s="241"/>
      <c r="TBP1728" s="241"/>
      <c r="TBQ1728" s="241"/>
      <c r="TBR1728" s="241"/>
      <c r="TBS1728" s="241"/>
      <c r="TBT1728" s="241"/>
      <c r="TBU1728" s="241"/>
      <c r="TBV1728" s="241"/>
      <c r="TBW1728" s="241"/>
      <c r="TBX1728" s="241"/>
      <c r="TBY1728" s="241"/>
      <c r="TBZ1728" s="241"/>
      <c r="TCA1728" s="241"/>
      <c r="TCB1728" s="241"/>
      <c r="TCC1728" s="241"/>
      <c r="TCD1728" s="241"/>
      <c r="TCE1728" s="241"/>
      <c r="TCF1728" s="241"/>
      <c r="TCG1728" s="241"/>
      <c r="TCH1728" s="241"/>
      <c r="TCI1728" s="241"/>
      <c r="TCJ1728" s="241"/>
      <c r="TCK1728" s="241"/>
      <c r="TCL1728" s="241"/>
      <c r="TCM1728" s="241"/>
      <c r="TCN1728" s="241"/>
      <c r="TCO1728" s="241"/>
      <c r="TCP1728" s="241"/>
      <c r="TCQ1728" s="241"/>
      <c r="TCR1728" s="241"/>
      <c r="TCS1728" s="241"/>
      <c r="TCT1728" s="241"/>
      <c r="TCU1728" s="241"/>
      <c r="TCV1728" s="241"/>
      <c r="TCW1728" s="241"/>
      <c r="TCX1728" s="241"/>
      <c r="TCY1728" s="241"/>
      <c r="TCZ1728" s="241"/>
      <c r="TDA1728" s="241"/>
      <c r="TDB1728" s="241"/>
      <c r="TDC1728" s="241"/>
      <c r="TDD1728" s="241"/>
      <c r="TDE1728" s="241"/>
      <c r="TDF1728" s="241"/>
      <c r="TDG1728" s="241"/>
      <c r="TDH1728" s="241"/>
      <c r="TDI1728" s="241"/>
      <c r="TDJ1728" s="241"/>
      <c r="TDK1728" s="241"/>
      <c r="TDL1728" s="241"/>
      <c r="TDM1728" s="241"/>
      <c r="TDN1728" s="241"/>
      <c r="TDO1728" s="241"/>
      <c r="TDP1728" s="241"/>
      <c r="TDQ1728" s="241"/>
      <c r="TDR1728" s="241"/>
      <c r="TDS1728" s="241"/>
      <c r="TDT1728" s="241"/>
      <c r="TDU1728" s="241"/>
      <c r="TDV1728" s="241"/>
      <c r="TDW1728" s="241"/>
      <c r="TDX1728" s="241"/>
      <c r="TDY1728" s="241"/>
      <c r="TDZ1728" s="241"/>
      <c r="TEA1728" s="241"/>
      <c r="TEB1728" s="241"/>
      <c r="TEC1728" s="241"/>
      <c r="TED1728" s="241"/>
      <c r="TEE1728" s="241"/>
      <c r="TEF1728" s="241"/>
      <c r="TEG1728" s="241"/>
      <c r="TEH1728" s="241"/>
      <c r="TEI1728" s="241"/>
      <c r="TEJ1728" s="241"/>
      <c r="TEK1728" s="241"/>
      <c r="TEL1728" s="241"/>
      <c r="TEM1728" s="241"/>
      <c r="TEN1728" s="241"/>
      <c r="TEO1728" s="241"/>
      <c r="TEP1728" s="241"/>
      <c r="TEQ1728" s="241"/>
      <c r="TER1728" s="241"/>
      <c r="TES1728" s="241"/>
      <c r="TET1728" s="241"/>
      <c r="TEU1728" s="241"/>
      <c r="TEV1728" s="241"/>
      <c r="TEW1728" s="241"/>
      <c r="TEX1728" s="241"/>
      <c r="TEY1728" s="241"/>
      <c r="TEZ1728" s="241"/>
      <c r="TFA1728" s="241"/>
      <c r="TFB1728" s="241"/>
      <c r="TFC1728" s="241"/>
      <c r="TFD1728" s="241"/>
      <c r="TFE1728" s="241"/>
      <c r="TFF1728" s="241"/>
      <c r="TFG1728" s="241"/>
      <c r="TFH1728" s="241"/>
      <c r="TFI1728" s="241"/>
      <c r="TFJ1728" s="241"/>
      <c r="TFK1728" s="241"/>
      <c r="TFL1728" s="241"/>
      <c r="TFM1728" s="241"/>
      <c r="TFN1728" s="241"/>
      <c r="TFO1728" s="241"/>
      <c r="TFP1728" s="241"/>
      <c r="TFQ1728" s="241"/>
      <c r="TFR1728" s="241"/>
      <c r="TFS1728" s="241"/>
      <c r="TFT1728" s="241"/>
      <c r="TFU1728" s="241"/>
      <c r="TFV1728" s="241"/>
      <c r="TFW1728" s="241"/>
      <c r="TFX1728" s="241"/>
      <c r="TFY1728" s="241"/>
      <c r="TFZ1728" s="241"/>
      <c r="TGA1728" s="241"/>
      <c r="TGB1728" s="241"/>
      <c r="TGC1728" s="241"/>
      <c r="TGD1728" s="241"/>
      <c r="TGE1728" s="241"/>
      <c r="TGF1728" s="241"/>
      <c r="TGG1728" s="241"/>
      <c r="TGH1728" s="241"/>
      <c r="TGI1728" s="241"/>
      <c r="TGJ1728" s="241"/>
      <c r="TGK1728" s="241"/>
      <c r="TGL1728" s="241"/>
      <c r="TGM1728" s="241"/>
      <c r="TGN1728" s="241"/>
      <c r="TGO1728" s="241"/>
      <c r="TGP1728" s="241"/>
      <c r="TGQ1728" s="241"/>
      <c r="TGR1728" s="241"/>
      <c r="TGS1728" s="241"/>
      <c r="TGT1728" s="241"/>
      <c r="TGU1728" s="241"/>
      <c r="TGV1728" s="241"/>
      <c r="TGW1728" s="241"/>
      <c r="TGX1728" s="241"/>
      <c r="TGY1728" s="241"/>
      <c r="TGZ1728" s="241"/>
      <c r="THA1728" s="241"/>
      <c r="THB1728" s="241"/>
      <c r="THC1728" s="241"/>
      <c r="THD1728" s="241"/>
      <c r="THE1728" s="241"/>
      <c r="THF1728" s="241"/>
      <c r="THG1728" s="241"/>
      <c r="THH1728" s="241"/>
      <c r="THI1728" s="241"/>
      <c r="THJ1728" s="241"/>
      <c r="THK1728" s="241"/>
      <c r="THL1728" s="241"/>
      <c r="THM1728" s="241"/>
      <c r="THN1728" s="241"/>
      <c r="THO1728" s="241"/>
      <c r="THP1728" s="241"/>
      <c r="THQ1728" s="241"/>
      <c r="THR1728" s="241"/>
      <c r="THS1728" s="241"/>
      <c r="THT1728" s="241"/>
      <c r="THU1728" s="241"/>
      <c r="THV1728" s="241"/>
      <c r="THW1728" s="241"/>
      <c r="THX1728" s="241"/>
      <c r="THY1728" s="241"/>
      <c r="THZ1728" s="241"/>
      <c r="TIA1728" s="241"/>
      <c r="TIB1728" s="241"/>
      <c r="TIC1728" s="241"/>
      <c r="TID1728" s="241"/>
      <c r="TIE1728" s="241"/>
      <c r="TIF1728" s="241"/>
      <c r="TIG1728" s="241"/>
      <c r="TIH1728" s="241"/>
      <c r="TII1728" s="241"/>
      <c r="TIJ1728" s="241"/>
      <c r="TIK1728" s="241"/>
      <c r="TIL1728" s="241"/>
      <c r="TIM1728" s="241"/>
      <c r="TIN1728" s="241"/>
      <c r="TIO1728" s="241"/>
      <c r="TIP1728" s="241"/>
      <c r="TIQ1728" s="241"/>
      <c r="TIR1728" s="241"/>
      <c r="TIS1728" s="241"/>
      <c r="TIT1728" s="241"/>
      <c r="TIU1728" s="241"/>
      <c r="TIV1728" s="241"/>
      <c r="TIW1728" s="241"/>
      <c r="TIX1728" s="241"/>
      <c r="TIY1728" s="241"/>
      <c r="TIZ1728" s="241"/>
      <c r="TJA1728" s="241"/>
      <c r="TJB1728" s="241"/>
      <c r="TJC1728" s="241"/>
      <c r="TJD1728" s="241"/>
      <c r="TJE1728" s="241"/>
      <c r="TJF1728" s="241"/>
      <c r="TJG1728" s="241"/>
      <c r="TJH1728" s="241"/>
      <c r="TJI1728" s="241"/>
      <c r="TJJ1728" s="241"/>
      <c r="TJK1728" s="241"/>
      <c r="TJL1728" s="241"/>
      <c r="TJM1728" s="241"/>
      <c r="TJN1728" s="241"/>
      <c r="TJO1728" s="241"/>
      <c r="TJP1728" s="241"/>
      <c r="TJQ1728" s="241"/>
      <c r="TJR1728" s="241"/>
      <c r="TJS1728" s="241"/>
      <c r="TJT1728" s="241"/>
      <c r="TJU1728" s="241"/>
      <c r="TJV1728" s="241"/>
      <c r="TJW1728" s="241"/>
      <c r="TJX1728" s="241"/>
      <c r="TJY1728" s="241"/>
      <c r="TJZ1728" s="241"/>
      <c r="TKA1728" s="241"/>
      <c r="TKB1728" s="241"/>
      <c r="TKC1728" s="241"/>
      <c r="TKD1728" s="241"/>
      <c r="TKE1728" s="241"/>
      <c r="TKF1728" s="241"/>
      <c r="TKG1728" s="241"/>
      <c r="TKH1728" s="241"/>
      <c r="TKI1728" s="241"/>
      <c r="TKJ1728" s="241"/>
      <c r="TKK1728" s="241"/>
      <c r="TKL1728" s="241"/>
      <c r="TKM1728" s="241"/>
      <c r="TKN1728" s="241"/>
      <c r="TKO1728" s="241"/>
      <c r="TKP1728" s="241"/>
      <c r="TKQ1728" s="241"/>
      <c r="TKR1728" s="241"/>
      <c r="TKS1728" s="241"/>
      <c r="TKT1728" s="241"/>
      <c r="TKU1728" s="241"/>
      <c r="TKV1728" s="241"/>
      <c r="TKW1728" s="241"/>
      <c r="TKX1728" s="241"/>
      <c r="TKY1728" s="241"/>
      <c r="TKZ1728" s="241"/>
      <c r="TLA1728" s="241"/>
      <c r="TLB1728" s="241"/>
      <c r="TLC1728" s="241"/>
      <c r="TLD1728" s="241"/>
      <c r="TLE1728" s="241"/>
      <c r="TLF1728" s="241"/>
      <c r="TLG1728" s="241"/>
      <c r="TLH1728" s="241"/>
      <c r="TLI1728" s="241"/>
      <c r="TLJ1728" s="241"/>
      <c r="TLK1728" s="241"/>
      <c r="TLL1728" s="241"/>
      <c r="TLM1728" s="241"/>
      <c r="TLN1728" s="241"/>
      <c r="TLO1728" s="241"/>
      <c r="TLP1728" s="241"/>
      <c r="TLQ1728" s="241"/>
      <c r="TLR1728" s="241"/>
      <c r="TLS1728" s="241"/>
      <c r="TLT1728" s="241"/>
      <c r="TLU1728" s="241"/>
      <c r="TLV1728" s="241"/>
      <c r="TLW1728" s="241"/>
      <c r="TLX1728" s="241"/>
      <c r="TLY1728" s="241"/>
      <c r="TLZ1728" s="241"/>
      <c r="TMA1728" s="241"/>
      <c r="TMB1728" s="241"/>
      <c r="TMC1728" s="241"/>
      <c r="TMD1728" s="241"/>
      <c r="TME1728" s="241"/>
      <c r="TMF1728" s="241"/>
      <c r="TMG1728" s="241"/>
      <c r="TMH1728" s="241"/>
      <c r="TMI1728" s="241"/>
      <c r="TMJ1728" s="241"/>
      <c r="TMK1728" s="241"/>
      <c r="TML1728" s="241"/>
      <c r="TMM1728" s="241"/>
      <c r="TMN1728" s="241"/>
      <c r="TMO1728" s="241"/>
      <c r="TMP1728" s="241"/>
      <c r="TMQ1728" s="241"/>
      <c r="TMR1728" s="241"/>
      <c r="TMS1728" s="241"/>
      <c r="TMT1728" s="241"/>
      <c r="TMU1728" s="241"/>
      <c r="TMV1728" s="241"/>
      <c r="TMW1728" s="241"/>
      <c r="TMX1728" s="241"/>
      <c r="TMY1728" s="241"/>
      <c r="TMZ1728" s="241"/>
      <c r="TNA1728" s="241"/>
      <c r="TNB1728" s="241"/>
      <c r="TNC1728" s="241"/>
      <c r="TND1728" s="241"/>
      <c r="TNE1728" s="241"/>
      <c r="TNF1728" s="241"/>
      <c r="TNG1728" s="241"/>
      <c r="TNH1728" s="241"/>
      <c r="TNI1728" s="241"/>
      <c r="TNJ1728" s="241"/>
      <c r="TNK1728" s="241"/>
      <c r="TNL1728" s="241"/>
      <c r="TNM1728" s="241"/>
      <c r="TNN1728" s="241"/>
      <c r="TNO1728" s="241"/>
      <c r="TNP1728" s="241"/>
      <c r="TNQ1728" s="241"/>
      <c r="TNR1728" s="241"/>
      <c r="TNS1728" s="241"/>
      <c r="TNT1728" s="241"/>
      <c r="TNU1728" s="241"/>
      <c r="TNV1728" s="241"/>
      <c r="TNW1728" s="241"/>
      <c r="TNX1728" s="241"/>
      <c r="TNY1728" s="241"/>
      <c r="TNZ1728" s="241"/>
      <c r="TOA1728" s="241"/>
      <c r="TOB1728" s="241"/>
      <c r="TOC1728" s="241"/>
      <c r="TOD1728" s="241"/>
      <c r="TOE1728" s="241"/>
      <c r="TOF1728" s="241"/>
      <c r="TOG1728" s="241"/>
      <c r="TOH1728" s="241"/>
      <c r="TOI1728" s="241"/>
      <c r="TOJ1728" s="241"/>
      <c r="TOK1728" s="241"/>
      <c r="TOL1728" s="241"/>
      <c r="TOM1728" s="241"/>
      <c r="TON1728" s="241"/>
      <c r="TOO1728" s="241"/>
      <c r="TOP1728" s="241"/>
      <c r="TOQ1728" s="241"/>
      <c r="TOR1728" s="241"/>
      <c r="TOS1728" s="241"/>
      <c r="TOT1728" s="241"/>
      <c r="TOU1728" s="241"/>
      <c r="TOV1728" s="241"/>
      <c r="TOW1728" s="241"/>
      <c r="TOX1728" s="241"/>
      <c r="TOY1728" s="241"/>
      <c r="TOZ1728" s="241"/>
      <c r="TPA1728" s="241"/>
      <c r="TPB1728" s="241"/>
      <c r="TPC1728" s="241"/>
      <c r="TPD1728" s="241"/>
      <c r="TPE1728" s="241"/>
      <c r="TPF1728" s="241"/>
      <c r="TPG1728" s="241"/>
      <c r="TPH1728" s="241"/>
      <c r="TPI1728" s="241"/>
      <c r="TPJ1728" s="241"/>
      <c r="TPK1728" s="241"/>
      <c r="TPL1728" s="241"/>
      <c r="TPM1728" s="241"/>
      <c r="TPN1728" s="241"/>
      <c r="TPO1728" s="241"/>
      <c r="TPP1728" s="241"/>
      <c r="TPQ1728" s="241"/>
      <c r="TPR1728" s="241"/>
      <c r="TPS1728" s="241"/>
      <c r="TPT1728" s="241"/>
      <c r="TPU1728" s="241"/>
      <c r="TPV1728" s="241"/>
      <c r="TPW1728" s="241"/>
      <c r="TPX1728" s="241"/>
      <c r="TPY1728" s="241"/>
      <c r="TPZ1728" s="241"/>
      <c r="TQA1728" s="241"/>
      <c r="TQB1728" s="241"/>
      <c r="TQC1728" s="241"/>
      <c r="TQD1728" s="241"/>
      <c r="TQE1728" s="241"/>
      <c r="TQF1728" s="241"/>
      <c r="TQG1728" s="241"/>
      <c r="TQH1728" s="241"/>
      <c r="TQI1728" s="241"/>
      <c r="TQJ1728" s="241"/>
      <c r="TQK1728" s="241"/>
      <c r="TQL1728" s="241"/>
      <c r="TQM1728" s="241"/>
      <c r="TQN1728" s="241"/>
      <c r="TQO1728" s="241"/>
      <c r="TQP1728" s="241"/>
      <c r="TQQ1728" s="241"/>
      <c r="TQR1728" s="241"/>
      <c r="TQS1728" s="241"/>
      <c r="TQT1728" s="241"/>
      <c r="TQU1728" s="241"/>
      <c r="TQV1728" s="241"/>
      <c r="TQW1728" s="241"/>
      <c r="TQX1728" s="241"/>
      <c r="TQY1728" s="241"/>
      <c r="TQZ1728" s="241"/>
      <c r="TRA1728" s="241"/>
      <c r="TRB1728" s="241"/>
      <c r="TRC1728" s="241"/>
      <c r="TRD1728" s="241"/>
      <c r="TRE1728" s="241"/>
      <c r="TRF1728" s="241"/>
      <c r="TRG1728" s="241"/>
      <c r="TRH1728" s="241"/>
      <c r="TRI1728" s="241"/>
      <c r="TRJ1728" s="241"/>
      <c r="TRK1728" s="241"/>
      <c r="TRL1728" s="241"/>
      <c r="TRM1728" s="241"/>
      <c r="TRN1728" s="241"/>
      <c r="TRO1728" s="241"/>
      <c r="TRP1728" s="241"/>
      <c r="TRQ1728" s="241"/>
      <c r="TRR1728" s="241"/>
      <c r="TRS1728" s="241"/>
      <c r="TRT1728" s="241"/>
      <c r="TRU1728" s="241"/>
      <c r="TRV1728" s="241"/>
      <c r="TRW1728" s="241"/>
      <c r="TRX1728" s="241"/>
      <c r="TRY1728" s="241"/>
      <c r="TRZ1728" s="241"/>
      <c r="TSA1728" s="241"/>
      <c r="TSB1728" s="241"/>
      <c r="TSC1728" s="241"/>
      <c r="TSD1728" s="241"/>
      <c r="TSE1728" s="241"/>
      <c r="TSF1728" s="241"/>
      <c r="TSG1728" s="241"/>
      <c r="TSH1728" s="241"/>
      <c r="TSI1728" s="241"/>
      <c r="TSJ1728" s="241"/>
      <c r="TSK1728" s="241"/>
      <c r="TSL1728" s="241"/>
      <c r="TSM1728" s="241"/>
      <c r="TSN1728" s="241"/>
      <c r="TSO1728" s="241"/>
      <c r="TSP1728" s="241"/>
      <c r="TSQ1728" s="241"/>
      <c r="TSR1728" s="241"/>
      <c r="TSS1728" s="241"/>
      <c r="TST1728" s="241"/>
      <c r="TSU1728" s="241"/>
      <c r="TSV1728" s="241"/>
      <c r="TSW1728" s="241"/>
      <c r="TSX1728" s="241"/>
      <c r="TSY1728" s="241"/>
      <c r="TSZ1728" s="241"/>
      <c r="TTA1728" s="241"/>
      <c r="TTB1728" s="241"/>
      <c r="TTC1728" s="241"/>
      <c r="TTD1728" s="241"/>
      <c r="TTE1728" s="241"/>
      <c r="TTF1728" s="241"/>
      <c r="TTG1728" s="241"/>
      <c r="TTH1728" s="241"/>
      <c r="TTI1728" s="241"/>
      <c r="TTJ1728" s="241"/>
      <c r="TTK1728" s="241"/>
      <c r="TTL1728" s="241"/>
      <c r="TTM1728" s="241"/>
      <c r="TTN1728" s="241"/>
      <c r="TTO1728" s="241"/>
      <c r="TTP1728" s="241"/>
      <c r="TTQ1728" s="241"/>
      <c r="TTR1728" s="241"/>
      <c r="TTS1728" s="241"/>
      <c r="TTT1728" s="241"/>
      <c r="TTU1728" s="241"/>
      <c r="TTV1728" s="241"/>
      <c r="TTW1728" s="241"/>
      <c r="TTX1728" s="241"/>
      <c r="TTY1728" s="241"/>
      <c r="TTZ1728" s="241"/>
      <c r="TUA1728" s="241"/>
      <c r="TUB1728" s="241"/>
      <c r="TUC1728" s="241"/>
      <c r="TUD1728" s="241"/>
      <c r="TUE1728" s="241"/>
      <c r="TUF1728" s="241"/>
      <c r="TUG1728" s="241"/>
      <c r="TUH1728" s="241"/>
      <c r="TUI1728" s="241"/>
      <c r="TUJ1728" s="241"/>
      <c r="TUK1728" s="241"/>
      <c r="TUL1728" s="241"/>
      <c r="TUM1728" s="241"/>
      <c r="TUN1728" s="241"/>
      <c r="TUO1728" s="241"/>
      <c r="TUP1728" s="241"/>
      <c r="TUQ1728" s="241"/>
      <c r="TUR1728" s="241"/>
      <c r="TUS1728" s="241"/>
      <c r="TUT1728" s="241"/>
      <c r="TUU1728" s="241"/>
      <c r="TUV1728" s="241"/>
      <c r="TUW1728" s="241"/>
      <c r="TUX1728" s="241"/>
      <c r="TUY1728" s="241"/>
      <c r="TUZ1728" s="241"/>
      <c r="TVA1728" s="241"/>
      <c r="TVB1728" s="241"/>
      <c r="TVC1728" s="241"/>
      <c r="TVD1728" s="241"/>
      <c r="TVE1728" s="241"/>
      <c r="TVF1728" s="241"/>
      <c r="TVG1728" s="241"/>
      <c r="TVH1728" s="241"/>
      <c r="TVI1728" s="241"/>
      <c r="TVJ1728" s="241"/>
      <c r="TVK1728" s="241"/>
      <c r="TVL1728" s="241"/>
      <c r="TVM1728" s="241"/>
      <c r="TVN1728" s="241"/>
      <c r="TVO1728" s="241"/>
      <c r="TVP1728" s="241"/>
      <c r="TVQ1728" s="241"/>
      <c r="TVR1728" s="241"/>
      <c r="TVS1728" s="241"/>
      <c r="TVT1728" s="241"/>
      <c r="TVU1728" s="241"/>
      <c r="TVV1728" s="241"/>
      <c r="TVW1728" s="241"/>
      <c r="TVX1728" s="241"/>
      <c r="TVY1728" s="241"/>
      <c r="TVZ1728" s="241"/>
      <c r="TWA1728" s="241"/>
      <c r="TWB1728" s="241"/>
      <c r="TWC1728" s="241"/>
      <c r="TWD1728" s="241"/>
      <c r="TWE1728" s="241"/>
      <c r="TWF1728" s="241"/>
      <c r="TWG1728" s="241"/>
      <c r="TWH1728" s="241"/>
      <c r="TWI1728" s="241"/>
      <c r="TWJ1728" s="241"/>
      <c r="TWK1728" s="241"/>
      <c r="TWL1728" s="241"/>
      <c r="TWM1728" s="241"/>
      <c r="TWN1728" s="241"/>
      <c r="TWO1728" s="241"/>
      <c r="TWP1728" s="241"/>
      <c r="TWQ1728" s="241"/>
      <c r="TWR1728" s="241"/>
      <c r="TWS1728" s="241"/>
      <c r="TWT1728" s="241"/>
      <c r="TWU1728" s="241"/>
      <c r="TWV1728" s="241"/>
      <c r="TWW1728" s="241"/>
      <c r="TWX1728" s="241"/>
      <c r="TWY1728" s="241"/>
      <c r="TWZ1728" s="241"/>
      <c r="TXA1728" s="241"/>
      <c r="TXB1728" s="241"/>
      <c r="TXC1728" s="241"/>
      <c r="TXD1728" s="241"/>
      <c r="TXE1728" s="241"/>
      <c r="TXF1728" s="241"/>
      <c r="TXG1728" s="241"/>
      <c r="TXH1728" s="241"/>
      <c r="TXI1728" s="241"/>
      <c r="TXJ1728" s="241"/>
      <c r="TXK1728" s="241"/>
      <c r="TXL1728" s="241"/>
      <c r="TXM1728" s="241"/>
      <c r="TXN1728" s="241"/>
      <c r="TXO1728" s="241"/>
      <c r="TXP1728" s="241"/>
      <c r="TXQ1728" s="241"/>
      <c r="TXR1728" s="241"/>
      <c r="TXS1728" s="241"/>
      <c r="TXT1728" s="241"/>
      <c r="TXU1728" s="241"/>
      <c r="TXV1728" s="241"/>
      <c r="TXW1728" s="241"/>
      <c r="TXX1728" s="241"/>
      <c r="TXY1728" s="241"/>
      <c r="TXZ1728" s="241"/>
      <c r="TYA1728" s="241"/>
      <c r="TYB1728" s="241"/>
      <c r="TYC1728" s="241"/>
      <c r="TYD1728" s="241"/>
      <c r="TYE1728" s="241"/>
      <c r="TYF1728" s="241"/>
      <c r="TYG1728" s="241"/>
      <c r="TYH1728" s="241"/>
      <c r="TYI1728" s="241"/>
      <c r="TYJ1728" s="241"/>
      <c r="TYK1728" s="241"/>
      <c r="TYL1728" s="241"/>
      <c r="TYM1728" s="241"/>
      <c r="TYN1728" s="241"/>
      <c r="TYO1728" s="241"/>
      <c r="TYP1728" s="241"/>
      <c r="TYQ1728" s="241"/>
      <c r="TYR1728" s="241"/>
      <c r="TYS1728" s="241"/>
      <c r="TYT1728" s="241"/>
      <c r="TYU1728" s="241"/>
      <c r="TYV1728" s="241"/>
      <c r="TYW1728" s="241"/>
      <c r="TYX1728" s="241"/>
      <c r="TYY1728" s="241"/>
      <c r="TYZ1728" s="241"/>
      <c r="TZA1728" s="241"/>
      <c r="TZB1728" s="241"/>
      <c r="TZC1728" s="241"/>
      <c r="TZD1728" s="241"/>
      <c r="TZE1728" s="241"/>
      <c r="TZF1728" s="241"/>
      <c r="TZG1728" s="241"/>
      <c r="TZH1728" s="241"/>
      <c r="TZI1728" s="241"/>
      <c r="TZJ1728" s="241"/>
      <c r="TZK1728" s="241"/>
      <c r="TZL1728" s="241"/>
      <c r="TZM1728" s="241"/>
      <c r="TZN1728" s="241"/>
      <c r="TZO1728" s="241"/>
      <c r="TZP1728" s="241"/>
      <c r="TZQ1728" s="241"/>
      <c r="TZR1728" s="241"/>
      <c r="TZS1728" s="241"/>
      <c r="TZT1728" s="241"/>
      <c r="TZU1728" s="241"/>
      <c r="TZV1728" s="241"/>
      <c r="TZW1728" s="241"/>
      <c r="TZX1728" s="241"/>
      <c r="TZY1728" s="241"/>
      <c r="TZZ1728" s="241"/>
      <c r="UAA1728" s="241"/>
      <c r="UAB1728" s="241"/>
      <c r="UAC1728" s="241"/>
      <c r="UAD1728" s="241"/>
      <c r="UAE1728" s="241"/>
      <c r="UAF1728" s="241"/>
      <c r="UAG1728" s="241"/>
      <c r="UAH1728" s="241"/>
      <c r="UAI1728" s="241"/>
      <c r="UAJ1728" s="241"/>
      <c r="UAK1728" s="241"/>
      <c r="UAL1728" s="241"/>
      <c r="UAM1728" s="241"/>
      <c r="UAN1728" s="241"/>
      <c r="UAO1728" s="241"/>
      <c r="UAP1728" s="241"/>
      <c r="UAQ1728" s="241"/>
      <c r="UAR1728" s="241"/>
      <c r="UAS1728" s="241"/>
      <c r="UAT1728" s="241"/>
      <c r="UAU1728" s="241"/>
      <c r="UAV1728" s="241"/>
      <c r="UAW1728" s="241"/>
      <c r="UAX1728" s="241"/>
      <c r="UAY1728" s="241"/>
      <c r="UAZ1728" s="241"/>
      <c r="UBA1728" s="241"/>
      <c r="UBB1728" s="241"/>
      <c r="UBC1728" s="241"/>
      <c r="UBD1728" s="241"/>
      <c r="UBE1728" s="241"/>
      <c r="UBF1728" s="241"/>
      <c r="UBG1728" s="241"/>
      <c r="UBH1728" s="241"/>
      <c r="UBI1728" s="241"/>
      <c r="UBJ1728" s="241"/>
      <c r="UBK1728" s="241"/>
      <c r="UBL1728" s="241"/>
      <c r="UBM1728" s="241"/>
      <c r="UBN1728" s="241"/>
      <c r="UBO1728" s="241"/>
      <c r="UBP1728" s="241"/>
      <c r="UBQ1728" s="241"/>
      <c r="UBR1728" s="241"/>
      <c r="UBS1728" s="241"/>
      <c r="UBT1728" s="241"/>
      <c r="UBU1728" s="241"/>
      <c r="UBV1728" s="241"/>
      <c r="UBW1728" s="241"/>
      <c r="UBX1728" s="241"/>
      <c r="UBY1728" s="241"/>
      <c r="UBZ1728" s="241"/>
      <c r="UCA1728" s="241"/>
      <c r="UCB1728" s="241"/>
      <c r="UCC1728" s="241"/>
      <c r="UCD1728" s="241"/>
      <c r="UCE1728" s="241"/>
      <c r="UCF1728" s="241"/>
      <c r="UCG1728" s="241"/>
      <c r="UCH1728" s="241"/>
      <c r="UCI1728" s="241"/>
      <c r="UCJ1728" s="241"/>
      <c r="UCK1728" s="241"/>
      <c r="UCL1728" s="241"/>
      <c r="UCM1728" s="241"/>
      <c r="UCN1728" s="241"/>
      <c r="UCO1728" s="241"/>
      <c r="UCP1728" s="241"/>
      <c r="UCQ1728" s="241"/>
      <c r="UCR1728" s="241"/>
      <c r="UCS1728" s="241"/>
      <c r="UCT1728" s="241"/>
      <c r="UCU1728" s="241"/>
      <c r="UCV1728" s="241"/>
      <c r="UCW1728" s="241"/>
      <c r="UCX1728" s="241"/>
      <c r="UCY1728" s="241"/>
      <c r="UCZ1728" s="241"/>
      <c r="UDA1728" s="241"/>
      <c r="UDB1728" s="241"/>
      <c r="UDC1728" s="241"/>
      <c r="UDD1728" s="241"/>
      <c r="UDE1728" s="241"/>
      <c r="UDF1728" s="241"/>
      <c r="UDG1728" s="241"/>
      <c r="UDH1728" s="241"/>
      <c r="UDI1728" s="241"/>
      <c r="UDJ1728" s="241"/>
      <c r="UDK1728" s="241"/>
      <c r="UDL1728" s="241"/>
      <c r="UDM1728" s="241"/>
      <c r="UDN1728" s="241"/>
      <c r="UDO1728" s="241"/>
      <c r="UDP1728" s="241"/>
      <c r="UDQ1728" s="241"/>
      <c r="UDR1728" s="241"/>
      <c r="UDS1728" s="241"/>
      <c r="UDT1728" s="241"/>
      <c r="UDU1728" s="241"/>
      <c r="UDV1728" s="241"/>
      <c r="UDW1728" s="241"/>
      <c r="UDX1728" s="241"/>
      <c r="UDY1728" s="241"/>
      <c r="UDZ1728" s="241"/>
      <c r="UEA1728" s="241"/>
      <c r="UEB1728" s="241"/>
      <c r="UEC1728" s="241"/>
      <c r="UED1728" s="241"/>
      <c r="UEE1728" s="241"/>
      <c r="UEF1728" s="241"/>
      <c r="UEG1728" s="241"/>
      <c r="UEH1728" s="241"/>
      <c r="UEI1728" s="241"/>
      <c r="UEJ1728" s="241"/>
      <c r="UEK1728" s="241"/>
      <c r="UEL1728" s="241"/>
      <c r="UEM1728" s="241"/>
      <c r="UEN1728" s="241"/>
      <c r="UEO1728" s="241"/>
      <c r="UEP1728" s="241"/>
      <c r="UEQ1728" s="241"/>
      <c r="UER1728" s="241"/>
      <c r="UES1728" s="241"/>
      <c r="UET1728" s="241"/>
      <c r="UEU1728" s="241"/>
      <c r="UEV1728" s="241"/>
      <c r="UEW1728" s="241"/>
      <c r="UEX1728" s="241"/>
      <c r="UEY1728" s="241"/>
      <c r="UEZ1728" s="241"/>
      <c r="UFA1728" s="241"/>
      <c r="UFB1728" s="241"/>
      <c r="UFC1728" s="241"/>
      <c r="UFD1728" s="241"/>
      <c r="UFE1728" s="241"/>
      <c r="UFF1728" s="241"/>
      <c r="UFG1728" s="241"/>
      <c r="UFH1728" s="241"/>
      <c r="UFI1728" s="241"/>
      <c r="UFJ1728" s="241"/>
      <c r="UFK1728" s="241"/>
      <c r="UFL1728" s="241"/>
      <c r="UFM1728" s="241"/>
      <c r="UFN1728" s="241"/>
      <c r="UFO1728" s="241"/>
      <c r="UFP1728" s="241"/>
      <c r="UFQ1728" s="241"/>
      <c r="UFR1728" s="241"/>
      <c r="UFS1728" s="241"/>
      <c r="UFT1728" s="241"/>
      <c r="UFU1728" s="241"/>
      <c r="UFV1728" s="241"/>
      <c r="UFW1728" s="241"/>
      <c r="UFX1728" s="241"/>
      <c r="UFY1728" s="241"/>
      <c r="UFZ1728" s="241"/>
      <c r="UGA1728" s="241"/>
      <c r="UGB1728" s="241"/>
      <c r="UGC1728" s="241"/>
      <c r="UGD1728" s="241"/>
      <c r="UGE1728" s="241"/>
      <c r="UGF1728" s="241"/>
      <c r="UGG1728" s="241"/>
      <c r="UGH1728" s="241"/>
      <c r="UGI1728" s="241"/>
      <c r="UGJ1728" s="241"/>
      <c r="UGK1728" s="241"/>
      <c r="UGL1728" s="241"/>
      <c r="UGM1728" s="241"/>
      <c r="UGN1728" s="241"/>
      <c r="UGO1728" s="241"/>
      <c r="UGP1728" s="241"/>
      <c r="UGQ1728" s="241"/>
      <c r="UGR1728" s="241"/>
      <c r="UGS1728" s="241"/>
      <c r="UGT1728" s="241"/>
      <c r="UGU1728" s="241"/>
      <c r="UGV1728" s="241"/>
      <c r="UGW1728" s="241"/>
      <c r="UGX1728" s="241"/>
      <c r="UGY1728" s="241"/>
      <c r="UGZ1728" s="241"/>
      <c r="UHA1728" s="241"/>
      <c r="UHB1728" s="241"/>
      <c r="UHC1728" s="241"/>
      <c r="UHD1728" s="241"/>
      <c r="UHE1728" s="241"/>
      <c r="UHF1728" s="241"/>
      <c r="UHG1728" s="241"/>
      <c r="UHH1728" s="241"/>
      <c r="UHI1728" s="241"/>
      <c r="UHJ1728" s="241"/>
      <c r="UHK1728" s="241"/>
      <c r="UHL1728" s="241"/>
      <c r="UHM1728" s="241"/>
      <c r="UHN1728" s="241"/>
      <c r="UHO1728" s="241"/>
      <c r="UHP1728" s="241"/>
      <c r="UHQ1728" s="241"/>
      <c r="UHR1728" s="241"/>
      <c r="UHS1728" s="241"/>
      <c r="UHT1728" s="241"/>
      <c r="UHU1728" s="241"/>
      <c r="UHV1728" s="241"/>
      <c r="UHW1728" s="241"/>
      <c r="UHX1728" s="241"/>
      <c r="UHY1728" s="241"/>
      <c r="UHZ1728" s="241"/>
      <c r="UIA1728" s="241"/>
      <c r="UIB1728" s="241"/>
      <c r="UIC1728" s="241"/>
      <c r="UID1728" s="241"/>
      <c r="UIE1728" s="241"/>
      <c r="UIF1728" s="241"/>
      <c r="UIG1728" s="241"/>
      <c r="UIH1728" s="241"/>
      <c r="UII1728" s="241"/>
      <c r="UIJ1728" s="241"/>
      <c r="UIK1728" s="241"/>
      <c r="UIL1728" s="241"/>
      <c r="UIM1728" s="241"/>
      <c r="UIN1728" s="241"/>
      <c r="UIO1728" s="241"/>
      <c r="UIP1728" s="241"/>
      <c r="UIQ1728" s="241"/>
      <c r="UIR1728" s="241"/>
      <c r="UIS1728" s="241"/>
      <c r="UIT1728" s="241"/>
      <c r="UIU1728" s="241"/>
      <c r="UIV1728" s="241"/>
      <c r="UIW1728" s="241"/>
      <c r="UIX1728" s="241"/>
      <c r="UIY1728" s="241"/>
      <c r="UIZ1728" s="241"/>
      <c r="UJA1728" s="241"/>
      <c r="UJB1728" s="241"/>
      <c r="UJC1728" s="241"/>
      <c r="UJD1728" s="241"/>
      <c r="UJE1728" s="241"/>
      <c r="UJF1728" s="241"/>
      <c r="UJG1728" s="241"/>
      <c r="UJH1728" s="241"/>
      <c r="UJI1728" s="241"/>
      <c r="UJJ1728" s="241"/>
      <c r="UJK1728" s="241"/>
      <c r="UJL1728" s="241"/>
      <c r="UJM1728" s="241"/>
      <c r="UJN1728" s="241"/>
      <c r="UJO1728" s="241"/>
      <c r="UJP1728" s="241"/>
      <c r="UJQ1728" s="241"/>
      <c r="UJR1728" s="241"/>
      <c r="UJS1728" s="241"/>
      <c r="UJT1728" s="241"/>
      <c r="UJU1728" s="241"/>
      <c r="UJV1728" s="241"/>
      <c r="UJW1728" s="241"/>
      <c r="UJX1728" s="241"/>
      <c r="UJY1728" s="241"/>
      <c r="UJZ1728" s="241"/>
      <c r="UKA1728" s="241"/>
      <c r="UKB1728" s="241"/>
      <c r="UKC1728" s="241"/>
      <c r="UKD1728" s="241"/>
      <c r="UKE1728" s="241"/>
      <c r="UKF1728" s="241"/>
      <c r="UKG1728" s="241"/>
      <c r="UKH1728" s="241"/>
      <c r="UKI1728" s="241"/>
      <c r="UKJ1728" s="241"/>
      <c r="UKK1728" s="241"/>
      <c r="UKL1728" s="241"/>
      <c r="UKM1728" s="241"/>
      <c r="UKN1728" s="241"/>
      <c r="UKO1728" s="241"/>
      <c r="UKP1728" s="241"/>
      <c r="UKQ1728" s="241"/>
      <c r="UKR1728" s="241"/>
      <c r="UKS1728" s="241"/>
      <c r="UKT1728" s="241"/>
      <c r="UKU1728" s="241"/>
      <c r="UKV1728" s="241"/>
      <c r="UKW1728" s="241"/>
      <c r="UKX1728" s="241"/>
      <c r="UKY1728" s="241"/>
      <c r="UKZ1728" s="241"/>
      <c r="ULA1728" s="241"/>
      <c r="ULB1728" s="241"/>
      <c r="ULC1728" s="241"/>
      <c r="ULD1728" s="241"/>
      <c r="ULE1728" s="241"/>
      <c r="ULF1728" s="241"/>
      <c r="ULG1728" s="241"/>
      <c r="ULH1728" s="241"/>
      <c r="ULI1728" s="241"/>
      <c r="ULJ1728" s="241"/>
      <c r="ULK1728" s="241"/>
      <c r="ULL1728" s="241"/>
      <c r="ULM1728" s="241"/>
      <c r="ULN1728" s="241"/>
      <c r="ULO1728" s="241"/>
      <c r="ULP1728" s="241"/>
      <c r="ULQ1728" s="241"/>
      <c r="ULR1728" s="241"/>
      <c r="ULS1728" s="241"/>
      <c r="ULT1728" s="241"/>
      <c r="ULU1728" s="241"/>
      <c r="ULV1728" s="241"/>
      <c r="ULW1728" s="241"/>
      <c r="ULX1728" s="241"/>
      <c r="ULY1728" s="241"/>
      <c r="ULZ1728" s="241"/>
      <c r="UMA1728" s="241"/>
      <c r="UMB1728" s="241"/>
      <c r="UMC1728" s="241"/>
      <c r="UMD1728" s="241"/>
      <c r="UME1728" s="241"/>
      <c r="UMF1728" s="241"/>
      <c r="UMG1728" s="241"/>
      <c r="UMH1728" s="241"/>
      <c r="UMI1728" s="241"/>
      <c r="UMJ1728" s="241"/>
      <c r="UMK1728" s="241"/>
      <c r="UML1728" s="241"/>
      <c r="UMM1728" s="241"/>
      <c r="UMN1728" s="241"/>
      <c r="UMO1728" s="241"/>
      <c r="UMP1728" s="241"/>
      <c r="UMQ1728" s="241"/>
      <c r="UMR1728" s="241"/>
      <c r="UMS1728" s="241"/>
      <c r="UMT1728" s="241"/>
      <c r="UMU1728" s="241"/>
      <c r="UMV1728" s="241"/>
      <c r="UMW1728" s="241"/>
      <c r="UMX1728" s="241"/>
      <c r="UMY1728" s="241"/>
      <c r="UMZ1728" s="241"/>
      <c r="UNA1728" s="241"/>
      <c r="UNB1728" s="241"/>
      <c r="UNC1728" s="241"/>
      <c r="UND1728" s="241"/>
      <c r="UNE1728" s="241"/>
      <c r="UNF1728" s="241"/>
      <c r="UNG1728" s="241"/>
      <c r="UNH1728" s="241"/>
      <c r="UNI1728" s="241"/>
      <c r="UNJ1728" s="241"/>
      <c r="UNK1728" s="241"/>
      <c r="UNL1728" s="241"/>
      <c r="UNM1728" s="241"/>
      <c r="UNN1728" s="241"/>
      <c r="UNO1728" s="241"/>
      <c r="UNP1728" s="241"/>
      <c r="UNQ1728" s="241"/>
      <c r="UNR1728" s="241"/>
      <c r="UNS1728" s="241"/>
      <c r="UNT1728" s="241"/>
      <c r="UNU1728" s="241"/>
      <c r="UNV1728" s="241"/>
      <c r="UNW1728" s="241"/>
      <c r="UNX1728" s="241"/>
      <c r="UNY1728" s="241"/>
      <c r="UNZ1728" s="241"/>
      <c r="UOA1728" s="241"/>
      <c r="UOB1728" s="241"/>
      <c r="UOC1728" s="241"/>
      <c r="UOD1728" s="241"/>
      <c r="UOE1728" s="241"/>
      <c r="UOF1728" s="241"/>
      <c r="UOG1728" s="241"/>
      <c r="UOH1728" s="241"/>
      <c r="UOI1728" s="241"/>
      <c r="UOJ1728" s="241"/>
      <c r="UOK1728" s="241"/>
      <c r="UOL1728" s="241"/>
      <c r="UOM1728" s="241"/>
      <c r="UON1728" s="241"/>
      <c r="UOO1728" s="241"/>
      <c r="UOP1728" s="241"/>
      <c r="UOQ1728" s="241"/>
      <c r="UOR1728" s="241"/>
      <c r="UOS1728" s="241"/>
      <c r="UOT1728" s="241"/>
      <c r="UOU1728" s="241"/>
      <c r="UOV1728" s="241"/>
      <c r="UOW1728" s="241"/>
      <c r="UOX1728" s="241"/>
      <c r="UOY1728" s="241"/>
      <c r="UOZ1728" s="241"/>
      <c r="UPA1728" s="241"/>
      <c r="UPB1728" s="241"/>
      <c r="UPC1728" s="241"/>
      <c r="UPD1728" s="241"/>
      <c r="UPE1728" s="241"/>
      <c r="UPF1728" s="241"/>
      <c r="UPG1728" s="241"/>
      <c r="UPH1728" s="241"/>
      <c r="UPI1728" s="241"/>
      <c r="UPJ1728" s="241"/>
      <c r="UPK1728" s="241"/>
      <c r="UPL1728" s="241"/>
      <c r="UPM1728" s="241"/>
      <c r="UPN1728" s="241"/>
      <c r="UPO1728" s="241"/>
      <c r="UPP1728" s="241"/>
      <c r="UPQ1728" s="241"/>
      <c r="UPR1728" s="241"/>
      <c r="UPS1728" s="241"/>
      <c r="UPT1728" s="241"/>
      <c r="UPU1728" s="241"/>
      <c r="UPV1728" s="241"/>
      <c r="UPW1728" s="241"/>
      <c r="UPX1728" s="241"/>
      <c r="UPY1728" s="241"/>
      <c r="UPZ1728" s="241"/>
      <c r="UQA1728" s="241"/>
      <c r="UQB1728" s="241"/>
      <c r="UQC1728" s="241"/>
      <c r="UQD1728" s="241"/>
      <c r="UQE1728" s="241"/>
      <c r="UQF1728" s="241"/>
      <c r="UQG1728" s="241"/>
      <c r="UQH1728" s="241"/>
      <c r="UQI1728" s="241"/>
      <c r="UQJ1728" s="241"/>
      <c r="UQK1728" s="241"/>
      <c r="UQL1728" s="241"/>
      <c r="UQM1728" s="241"/>
      <c r="UQN1728" s="241"/>
      <c r="UQO1728" s="241"/>
      <c r="UQP1728" s="241"/>
      <c r="UQQ1728" s="241"/>
      <c r="UQR1728" s="241"/>
      <c r="UQS1728" s="241"/>
      <c r="UQT1728" s="241"/>
      <c r="UQU1728" s="241"/>
      <c r="UQV1728" s="241"/>
      <c r="UQW1728" s="241"/>
      <c r="UQX1728" s="241"/>
      <c r="UQY1728" s="241"/>
      <c r="UQZ1728" s="241"/>
      <c r="URA1728" s="241"/>
      <c r="URB1728" s="241"/>
      <c r="URC1728" s="241"/>
      <c r="URD1728" s="241"/>
      <c r="URE1728" s="241"/>
      <c r="URF1728" s="241"/>
      <c r="URG1728" s="241"/>
      <c r="URH1728" s="241"/>
      <c r="URI1728" s="241"/>
      <c r="URJ1728" s="241"/>
      <c r="URK1728" s="241"/>
      <c r="URL1728" s="241"/>
      <c r="URM1728" s="241"/>
      <c r="URN1728" s="241"/>
      <c r="URO1728" s="241"/>
      <c r="URP1728" s="241"/>
      <c r="URQ1728" s="241"/>
      <c r="URR1728" s="241"/>
      <c r="URS1728" s="241"/>
      <c r="URT1728" s="241"/>
      <c r="URU1728" s="241"/>
      <c r="URV1728" s="241"/>
      <c r="URW1728" s="241"/>
      <c r="URX1728" s="241"/>
      <c r="URY1728" s="241"/>
      <c r="URZ1728" s="241"/>
      <c r="USA1728" s="241"/>
      <c r="USB1728" s="241"/>
      <c r="USC1728" s="241"/>
      <c r="USD1728" s="241"/>
      <c r="USE1728" s="241"/>
      <c r="USF1728" s="241"/>
      <c r="USG1728" s="241"/>
      <c r="USH1728" s="241"/>
      <c r="USI1728" s="241"/>
      <c r="USJ1728" s="241"/>
      <c r="USK1728" s="241"/>
      <c r="USL1728" s="241"/>
      <c r="USM1728" s="241"/>
      <c r="USN1728" s="241"/>
      <c r="USO1728" s="241"/>
      <c r="USP1728" s="241"/>
      <c r="USQ1728" s="241"/>
      <c r="USR1728" s="241"/>
      <c r="USS1728" s="241"/>
      <c r="UST1728" s="241"/>
      <c r="USU1728" s="241"/>
      <c r="USV1728" s="241"/>
      <c r="USW1728" s="241"/>
      <c r="USX1728" s="241"/>
      <c r="USY1728" s="241"/>
      <c r="USZ1728" s="241"/>
      <c r="UTA1728" s="241"/>
      <c r="UTB1728" s="241"/>
      <c r="UTC1728" s="241"/>
      <c r="UTD1728" s="241"/>
      <c r="UTE1728" s="241"/>
      <c r="UTF1728" s="241"/>
      <c r="UTG1728" s="241"/>
      <c r="UTH1728" s="241"/>
      <c r="UTI1728" s="241"/>
      <c r="UTJ1728" s="241"/>
      <c r="UTK1728" s="241"/>
      <c r="UTL1728" s="241"/>
      <c r="UTM1728" s="241"/>
      <c r="UTN1728" s="241"/>
      <c r="UTO1728" s="241"/>
      <c r="UTP1728" s="241"/>
      <c r="UTQ1728" s="241"/>
      <c r="UTR1728" s="241"/>
      <c r="UTS1728" s="241"/>
      <c r="UTT1728" s="241"/>
      <c r="UTU1728" s="241"/>
      <c r="UTV1728" s="241"/>
      <c r="UTW1728" s="241"/>
      <c r="UTX1728" s="241"/>
      <c r="UTY1728" s="241"/>
      <c r="UTZ1728" s="241"/>
      <c r="UUA1728" s="241"/>
      <c r="UUB1728" s="241"/>
      <c r="UUC1728" s="241"/>
      <c r="UUD1728" s="241"/>
      <c r="UUE1728" s="241"/>
      <c r="UUF1728" s="241"/>
      <c r="UUG1728" s="241"/>
      <c r="UUH1728" s="241"/>
      <c r="UUI1728" s="241"/>
      <c r="UUJ1728" s="241"/>
      <c r="UUK1728" s="241"/>
      <c r="UUL1728" s="241"/>
      <c r="UUM1728" s="241"/>
      <c r="UUN1728" s="241"/>
      <c r="UUO1728" s="241"/>
      <c r="UUP1728" s="241"/>
      <c r="UUQ1728" s="241"/>
      <c r="UUR1728" s="241"/>
      <c r="UUS1728" s="241"/>
      <c r="UUT1728" s="241"/>
      <c r="UUU1728" s="241"/>
      <c r="UUV1728" s="241"/>
      <c r="UUW1728" s="241"/>
      <c r="UUX1728" s="241"/>
      <c r="UUY1728" s="241"/>
      <c r="UUZ1728" s="241"/>
      <c r="UVA1728" s="241"/>
      <c r="UVB1728" s="241"/>
      <c r="UVC1728" s="241"/>
      <c r="UVD1728" s="241"/>
      <c r="UVE1728" s="241"/>
      <c r="UVF1728" s="241"/>
      <c r="UVG1728" s="241"/>
      <c r="UVH1728" s="241"/>
      <c r="UVI1728" s="241"/>
      <c r="UVJ1728" s="241"/>
      <c r="UVK1728" s="241"/>
      <c r="UVL1728" s="241"/>
      <c r="UVM1728" s="241"/>
      <c r="UVN1728" s="241"/>
      <c r="UVO1728" s="241"/>
      <c r="UVP1728" s="241"/>
      <c r="UVQ1728" s="241"/>
      <c r="UVR1728" s="241"/>
      <c r="UVS1728" s="241"/>
      <c r="UVT1728" s="241"/>
      <c r="UVU1728" s="241"/>
      <c r="UVV1728" s="241"/>
      <c r="UVW1728" s="241"/>
      <c r="UVX1728" s="241"/>
      <c r="UVY1728" s="241"/>
      <c r="UVZ1728" s="241"/>
      <c r="UWA1728" s="241"/>
      <c r="UWB1728" s="241"/>
      <c r="UWC1728" s="241"/>
      <c r="UWD1728" s="241"/>
      <c r="UWE1728" s="241"/>
      <c r="UWF1728" s="241"/>
      <c r="UWG1728" s="241"/>
      <c r="UWH1728" s="241"/>
      <c r="UWI1728" s="241"/>
      <c r="UWJ1728" s="241"/>
      <c r="UWK1728" s="241"/>
      <c r="UWL1728" s="241"/>
      <c r="UWM1728" s="241"/>
      <c r="UWN1728" s="241"/>
      <c r="UWO1728" s="241"/>
      <c r="UWP1728" s="241"/>
      <c r="UWQ1728" s="241"/>
      <c r="UWR1728" s="241"/>
      <c r="UWS1728" s="241"/>
      <c r="UWT1728" s="241"/>
      <c r="UWU1728" s="241"/>
      <c r="UWV1728" s="241"/>
      <c r="UWW1728" s="241"/>
      <c r="UWX1728" s="241"/>
      <c r="UWY1728" s="241"/>
      <c r="UWZ1728" s="241"/>
      <c r="UXA1728" s="241"/>
      <c r="UXB1728" s="241"/>
      <c r="UXC1728" s="241"/>
      <c r="UXD1728" s="241"/>
      <c r="UXE1728" s="241"/>
      <c r="UXF1728" s="241"/>
      <c r="UXG1728" s="241"/>
      <c r="UXH1728" s="241"/>
      <c r="UXI1728" s="241"/>
      <c r="UXJ1728" s="241"/>
      <c r="UXK1728" s="241"/>
      <c r="UXL1728" s="241"/>
      <c r="UXM1728" s="241"/>
      <c r="UXN1728" s="241"/>
      <c r="UXO1728" s="241"/>
      <c r="UXP1728" s="241"/>
      <c r="UXQ1728" s="241"/>
      <c r="UXR1728" s="241"/>
      <c r="UXS1728" s="241"/>
      <c r="UXT1728" s="241"/>
      <c r="UXU1728" s="241"/>
      <c r="UXV1728" s="241"/>
      <c r="UXW1728" s="241"/>
      <c r="UXX1728" s="241"/>
      <c r="UXY1728" s="241"/>
      <c r="UXZ1728" s="241"/>
      <c r="UYA1728" s="241"/>
      <c r="UYB1728" s="241"/>
      <c r="UYC1728" s="241"/>
      <c r="UYD1728" s="241"/>
      <c r="UYE1728" s="241"/>
      <c r="UYF1728" s="241"/>
      <c r="UYG1728" s="241"/>
      <c r="UYH1728" s="241"/>
      <c r="UYI1728" s="241"/>
      <c r="UYJ1728" s="241"/>
      <c r="UYK1728" s="241"/>
      <c r="UYL1728" s="241"/>
      <c r="UYM1728" s="241"/>
      <c r="UYN1728" s="241"/>
      <c r="UYO1728" s="241"/>
      <c r="UYP1728" s="241"/>
      <c r="UYQ1728" s="241"/>
      <c r="UYR1728" s="241"/>
      <c r="UYS1728" s="241"/>
      <c r="UYT1728" s="241"/>
      <c r="UYU1728" s="241"/>
      <c r="UYV1728" s="241"/>
      <c r="UYW1728" s="241"/>
      <c r="UYX1728" s="241"/>
      <c r="UYY1728" s="241"/>
      <c r="UYZ1728" s="241"/>
      <c r="UZA1728" s="241"/>
      <c r="UZB1728" s="241"/>
      <c r="UZC1728" s="241"/>
      <c r="UZD1728" s="241"/>
      <c r="UZE1728" s="241"/>
      <c r="UZF1728" s="241"/>
      <c r="UZG1728" s="241"/>
      <c r="UZH1728" s="241"/>
      <c r="UZI1728" s="241"/>
      <c r="UZJ1728" s="241"/>
      <c r="UZK1728" s="241"/>
      <c r="UZL1728" s="241"/>
      <c r="UZM1728" s="241"/>
      <c r="UZN1728" s="241"/>
      <c r="UZO1728" s="241"/>
      <c r="UZP1728" s="241"/>
      <c r="UZQ1728" s="241"/>
      <c r="UZR1728" s="241"/>
      <c r="UZS1728" s="241"/>
      <c r="UZT1728" s="241"/>
      <c r="UZU1728" s="241"/>
      <c r="UZV1728" s="241"/>
      <c r="UZW1728" s="241"/>
      <c r="UZX1728" s="241"/>
      <c r="UZY1728" s="241"/>
      <c r="UZZ1728" s="241"/>
      <c r="VAA1728" s="241"/>
      <c r="VAB1728" s="241"/>
      <c r="VAC1728" s="241"/>
      <c r="VAD1728" s="241"/>
      <c r="VAE1728" s="241"/>
      <c r="VAF1728" s="241"/>
      <c r="VAG1728" s="241"/>
      <c r="VAH1728" s="241"/>
      <c r="VAI1728" s="241"/>
      <c r="VAJ1728" s="241"/>
      <c r="VAK1728" s="241"/>
      <c r="VAL1728" s="241"/>
      <c r="VAM1728" s="241"/>
      <c r="VAN1728" s="241"/>
      <c r="VAO1728" s="241"/>
      <c r="VAP1728" s="241"/>
      <c r="VAQ1728" s="241"/>
      <c r="VAR1728" s="241"/>
      <c r="VAS1728" s="241"/>
      <c r="VAT1728" s="241"/>
      <c r="VAU1728" s="241"/>
      <c r="VAV1728" s="241"/>
      <c r="VAW1728" s="241"/>
      <c r="VAX1728" s="241"/>
      <c r="VAY1728" s="241"/>
      <c r="VAZ1728" s="241"/>
      <c r="VBA1728" s="241"/>
      <c r="VBB1728" s="241"/>
      <c r="VBC1728" s="241"/>
      <c r="VBD1728" s="241"/>
      <c r="VBE1728" s="241"/>
      <c r="VBF1728" s="241"/>
      <c r="VBG1728" s="241"/>
      <c r="VBH1728" s="241"/>
      <c r="VBI1728" s="241"/>
      <c r="VBJ1728" s="241"/>
      <c r="VBK1728" s="241"/>
      <c r="VBL1728" s="241"/>
      <c r="VBM1728" s="241"/>
      <c r="VBN1728" s="241"/>
      <c r="VBO1728" s="241"/>
      <c r="VBP1728" s="241"/>
      <c r="VBQ1728" s="241"/>
      <c r="VBR1728" s="241"/>
      <c r="VBS1728" s="241"/>
      <c r="VBT1728" s="241"/>
      <c r="VBU1728" s="241"/>
      <c r="VBV1728" s="241"/>
      <c r="VBW1728" s="241"/>
      <c r="VBX1728" s="241"/>
      <c r="VBY1728" s="241"/>
      <c r="VBZ1728" s="241"/>
      <c r="VCA1728" s="241"/>
      <c r="VCB1728" s="241"/>
      <c r="VCC1728" s="241"/>
      <c r="VCD1728" s="241"/>
      <c r="VCE1728" s="241"/>
      <c r="VCF1728" s="241"/>
      <c r="VCG1728" s="241"/>
      <c r="VCH1728" s="241"/>
      <c r="VCI1728" s="241"/>
      <c r="VCJ1728" s="241"/>
      <c r="VCK1728" s="241"/>
      <c r="VCL1728" s="241"/>
      <c r="VCM1728" s="241"/>
      <c r="VCN1728" s="241"/>
      <c r="VCO1728" s="241"/>
      <c r="VCP1728" s="241"/>
      <c r="VCQ1728" s="241"/>
      <c r="VCR1728" s="241"/>
      <c r="VCS1728" s="241"/>
      <c r="VCT1728" s="241"/>
      <c r="VCU1728" s="241"/>
      <c r="VCV1728" s="241"/>
      <c r="VCW1728" s="241"/>
      <c r="VCX1728" s="241"/>
      <c r="VCY1728" s="241"/>
      <c r="VCZ1728" s="241"/>
      <c r="VDA1728" s="241"/>
      <c r="VDB1728" s="241"/>
      <c r="VDC1728" s="241"/>
      <c r="VDD1728" s="241"/>
      <c r="VDE1728" s="241"/>
      <c r="VDF1728" s="241"/>
      <c r="VDG1728" s="241"/>
      <c r="VDH1728" s="241"/>
      <c r="VDI1728" s="241"/>
      <c r="VDJ1728" s="241"/>
      <c r="VDK1728" s="241"/>
      <c r="VDL1728" s="241"/>
      <c r="VDM1728" s="241"/>
      <c r="VDN1728" s="241"/>
      <c r="VDO1728" s="241"/>
      <c r="VDP1728" s="241"/>
      <c r="VDQ1728" s="241"/>
      <c r="VDR1728" s="241"/>
      <c r="VDS1728" s="241"/>
      <c r="VDT1728" s="241"/>
      <c r="VDU1728" s="241"/>
      <c r="VDV1728" s="241"/>
      <c r="VDW1728" s="241"/>
      <c r="VDX1728" s="241"/>
      <c r="VDY1728" s="241"/>
      <c r="VDZ1728" s="241"/>
      <c r="VEA1728" s="241"/>
      <c r="VEB1728" s="241"/>
      <c r="VEC1728" s="241"/>
      <c r="VED1728" s="241"/>
      <c r="VEE1728" s="241"/>
      <c r="VEF1728" s="241"/>
      <c r="VEG1728" s="241"/>
      <c r="VEH1728" s="241"/>
      <c r="VEI1728" s="241"/>
      <c r="VEJ1728" s="241"/>
      <c r="VEK1728" s="241"/>
      <c r="VEL1728" s="241"/>
      <c r="VEM1728" s="241"/>
      <c r="VEN1728" s="241"/>
      <c r="VEO1728" s="241"/>
      <c r="VEP1728" s="241"/>
      <c r="VEQ1728" s="241"/>
      <c r="VER1728" s="241"/>
      <c r="VES1728" s="241"/>
      <c r="VET1728" s="241"/>
      <c r="VEU1728" s="241"/>
      <c r="VEV1728" s="241"/>
      <c r="VEW1728" s="241"/>
      <c r="VEX1728" s="241"/>
      <c r="VEY1728" s="241"/>
      <c r="VEZ1728" s="241"/>
      <c r="VFA1728" s="241"/>
      <c r="VFB1728" s="241"/>
      <c r="VFC1728" s="241"/>
      <c r="VFD1728" s="241"/>
      <c r="VFE1728" s="241"/>
      <c r="VFF1728" s="241"/>
      <c r="VFG1728" s="241"/>
      <c r="VFH1728" s="241"/>
      <c r="VFI1728" s="241"/>
      <c r="VFJ1728" s="241"/>
      <c r="VFK1728" s="241"/>
      <c r="VFL1728" s="241"/>
      <c r="VFM1728" s="241"/>
      <c r="VFN1728" s="241"/>
      <c r="VFO1728" s="241"/>
      <c r="VFP1728" s="241"/>
      <c r="VFQ1728" s="241"/>
      <c r="VFR1728" s="241"/>
      <c r="VFS1728" s="241"/>
      <c r="VFT1728" s="241"/>
      <c r="VFU1728" s="241"/>
      <c r="VFV1728" s="241"/>
      <c r="VFW1728" s="241"/>
      <c r="VFX1728" s="241"/>
      <c r="VFY1728" s="241"/>
      <c r="VFZ1728" s="241"/>
      <c r="VGA1728" s="241"/>
      <c r="VGB1728" s="241"/>
      <c r="VGC1728" s="241"/>
      <c r="VGD1728" s="241"/>
      <c r="VGE1728" s="241"/>
      <c r="VGF1728" s="241"/>
      <c r="VGG1728" s="241"/>
      <c r="VGH1728" s="241"/>
      <c r="VGI1728" s="241"/>
      <c r="VGJ1728" s="241"/>
      <c r="VGK1728" s="241"/>
      <c r="VGL1728" s="241"/>
      <c r="VGM1728" s="241"/>
      <c r="VGN1728" s="241"/>
      <c r="VGO1728" s="241"/>
      <c r="VGP1728" s="241"/>
      <c r="VGQ1728" s="241"/>
      <c r="VGR1728" s="241"/>
      <c r="VGS1728" s="241"/>
      <c r="VGT1728" s="241"/>
      <c r="VGU1728" s="241"/>
      <c r="VGV1728" s="241"/>
      <c r="VGW1728" s="241"/>
      <c r="VGX1728" s="241"/>
      <c r="VGY1728" s="241"/>
      <c r="VGZ1728" s="241"/>
      <c r="VHA1728" s="241"/>
      <c r="VHB1728" s="241"/>
      <c r="VHC1728" s="241"/>
      <c r="VHD1728" s="241"/>
      <c r="VHE1728" s="241"/>
      <c r="VHF1728" s="241"/>
      <c r="VHG1728" s="241"/>
      <c r="VHH1728" s="241"/>
      <c r="VHI1728" s="241"/>
      <c r="VHJ1728" s="241"/>
      <c r="VHK1728" s="241"/>
      <c r="VHL1728" s="241"/>
      <c r="VHM1728" s="241"/>
      <c r="VHN1728" s="241"/>
      <c r="VHO1728" s="241"/>
      <c r="VHP1728" s="241"/>
      <c r="VHQ1728" s="241"/>
      <c r="VHR1728" s="241"/>
      <c r="VHS1728" s="241"/>
      <c r="VHT1728" s="241"/>
      <c r="VHU1728" s="241"/>
      <c r="VHV1728" s="241"/>
      <c r="VHW1728" s="241"/>
      <c r="VHX1728" s="241"/>
      <c r="VHY1728" s="241"/>
      <c r="VHZ1728" s="241"/>
      <c r="VIA1728" s="241"/>
      <c r="VIB1728" s="241"/>
      <c r="VIC1728" s="241"/>
      <c r="VID1728" s="241"/>
      <c r="VIE1728" s="241"/>
      <c r="VIF1728" s="241"/>
      <c r="VIG1728" s="241"/>
      <c r="VIH1728" s="241"/>
      <c r="VII1728" s="241"/>
      <c r="VIJ1728" s="241"/>
      <c r="VIK1728" s="241"/>
      <c r="VIL1728" s="241"/>
      <c r="VIM1728" s="241"/>
      <c r="VIN1728" s="241"/>
      <c r="VIO1728" s="241"/>
      <c r="VIP1728" s="241"/>
      <c r="VIQ1728" s="241"/>
      <c r="VIR1728" s="241"/>
      <c r="VIS1728" s="241"/>
      <c r="VIT1728" s="241"/>
      <c r="VIU1728" s="241"/>
      <c r="VIV1728" s="241"/>
      <c r="VIW1728" s="241"/>
      <c r="VIX1728" s="241"/>
      <c r="VIY1728" s="241"/>
      <c r="VIZ1728" s="241"/>
      <c r="VJA1728" s="241"/>
      <c r="VJB1728" s="241"/>
      <c r="VJC1728" s="241"/>
      <c r="VJD1728" s="241"/>
      <c r="VJE1728" s="241"/>
      <c r="VJF1728" s="241"/>
      <c r="VJG1728" s="241"/>
      <c r="VJH1728" s="241"/>
      <c r="VJI1728" s="241"/>
      <c r="VJJ1728" s="241"/>
      <c r="VJK1728" s="241"/>
      <c r="VJL1728" s="241"/>
      <c r="VJM1728" s="241"/>
      <c r="VJN1728" s="241"/>
      <c r="VJO1728" s="241"/>
      <c r="VJP1728" s="241"/>
      <c r="VJQ1728" s="241"/>
      <c r="VJR1728" s="241"/>
      <c r="VJS1728" s="241"/>
      <c r="VJT1728" s="241"/>
      <c r="VJU1728" s="241"/>
      <c r="VJV1728" s="241"/>
      <c r="VJW1728" s="241"/>
      <c r="VJX1728" s="241"/>
      <c r="VJY1728" s="241"/>
      <c r="VJZ1728" s="241"/>
      <c r="VKA1728" s="241"/>
      <c r="VKB1728" s="241"/>
      <c r="VKC1728" s="241"/>
      <c r="VKD1728" s="241"/>
      <c r="VKE1728" s="241"/>
      <c r="VKF1728" s="241"/>
      <c r="VKG1728" s="241"/>
      <c r="VKH1728" s="241"/>
      <c r="VKI1728" s="241"/>
      <c r="VKJ1728" s="241"/>
      <c r="VKK1728" s="241"/>
      <c r="VKL1728" s="241"/>
      <c r="VKM1728" s="241"/>
      <c r="VKN1728" s="241"/>
      <c r="VKO1728" s="241"/>
      <c r="VKP1728" s="241"/>
      <c r="VKQ1728" s="241"/>
      <c r="VKR1728" s="241"/>
      <c r="VKS1728" s="241"/>
      <c r="VKT1728" s="241"/>
      <c r="VKU1728" s="241"/>
      <c r="VKV1728" s="241"/>
      <c r="VKW1728" s="241"/>
      <c r="VKX1728" s="241"/>
      <c r="VKY1728" s="241"/>
      <c r="VKZ1728" s="241"/>
      <c r="VLA1728" s="241"/>
      <c r="VLB1728" s="241"/>
      <c r="VLC1728" s="241"/>
      <c r="VLD1728" s="241"/>
      <c r="VLE1728" s="241"/>
      <c r="VLF1728" s="241"/>
      <c r="VLG1728" s="241"/>
      <c r="VLH1728" s="241"/>
      <c r="VLI1728" s="241"/>
      <c r="VLJ1728" s="241"/>
      <c r="VLK1728" s="241"/>
      <c r="VLL1728" s="241"/>
      <c r="VLM1728" s="241"/>
      <c r="VLN1728" s="241"/>
      <c r="VLO1728" s="241"/>
      <c r="VLP1728" s="241"/>
      <c r="VLQ1728" s="241"/>
      <c r="VLR1728" s="241"/>
      <c r="VLS1728" s="241"/>
      <c r="VLT1728" s="241"/>
      <c r="VLU1728" s="241"/>
      <c r="VLV1728" s="241"/>
      <c r="VLW1728" s="241"/>
      <c r="VLX1728" s="241"/>
      <c r="VLY1728" s="241"/>
      <c r="VLZ1728" s="241"/>
      <c r="VMA1728" s="241"/>
      <c r="VMB1728" s="241"/>
      <c r="VMC1728" s="241"/>
      <c r="VMD1728" s="241"/>
      <c r="VME1728" s="241"/>
      <c r="VMF1728" s="241"/>
      <c r="VMG1728" s="241"/>
      <c r="VMH1728" s="241"/>
      <c r="VMI1728" s="241"/>
      <c r="VMJ1728" s="241"/>
      <c r="VMK1728" s="241"/>
      <c r="VML1728" s="241"/>
      <c r="VMM1728" s="241"/>
      <c r="VMN1728" s="241"/>
      <c r="VMO1728" s="241"/>
      <c r="VMP1728" s="241"/>
      <c r="VMQ1728" s="241"/>
      <c r="VMR1728" s="241"/>
      <c r="VMS1728" s="241"/>
      <c r="VMT1728" s="241"/>
      <c r="VMU1728" s="241"/>
      <c r="VMV1728" s="241"/>
      <c r="VMW1728" s="241"/>
      <c r="VMX1728" s="241"/>
      <c r="VMY1728" s="241"/>
      <c r="VMZ1728" s="241"/>
      <c r="VNA1728" s="241"/>
      <c r="VNB1728" s="241"/>
      <c r="VNC1728" s="241"/>
      <c r="VND1728" s="241"/>
      <c r="VNE1728" s="241"/>
      <c r="VNF1728" s="241"/>
      <c r="VNG1728" s="241"/>
      <c r="VNH1728" s="241"/>
      <c r="VNI1728" s="241"/>
      <c r="VNJ1728" s="241"/>
      <c r="VNK1728" s="241"/>
      <c r="VNL1728" s="241"/>
      <c r="VNM1728" s="241"/>
      <c r="VNN1728" s="241"/>
      <c r="VNO1728" s="241"/>
      <c r="VNP1728" s="241"/>
      <c r="VNQ1728" s="241"/>
      <c r="VNR1728" s="241"/>
      <c r="VNS1728" s="241"/>
      <c r="VNT1728" s="241"/>
      <c r="VNU1728" s="241"/>
      <c r="VNV1728" s="241"/>
      <c r="VNW1728" s="241"/>
      <c r="VNX1728" s="241"/>
      <c r="VNY1728" s="241"/>
      <c r="VNZ1728" s="241"/>
      <c r="VOA1728" s="241"/>
      <c r="VOB1728" s="241"/>
      <c r="VOC1728" s="241"/>
      <c r="VOD1728" s="241"/>
      <c r="VOE1728" s="241"/>
      <c r="VOF1728" s="241"/>
      <c r="VOG1728" s="241"/>
      <c r="VOH1728" s="241"/>
      <c r="VOI1728" s="241"/>
      <c r="VOJ1728" s="241"/>
      <c r="VOK1728" s="241"/>
      <c r="VOL1728" s="241"/>
      <c r="VOM1728" s="241"/>
      <c r="VON1728" s="241"/>
      <c r="VOO1728" s="241"/>
      <c r="VOP1728" s="241"/>
      <c r="VOQ1728" s="241"/>
      <c r="VOR1728" s="241"/>
      <c r="VOS1728" s="241"/>
      <c r="VOT1728" s="241"/>
      <c r="VOU1728" s="241"/>
      <c r="VOV1728" s="241"/>
      <c r="VOW1728" s="241"/>
      <c r="VOX1728" s="241"/>
      <c r="VOY1728" s="241"/>
      <c r="VOZ1728" s="241"/>
      <c r="VPA1728" s="241"/>
      <c r="VPB1728" s="241"/>
      <c r="VPC1728" s="241"/>
      <c r="VPD1728" s="241"/>
      <c r="VPE1728" s="241"/>
      <c r="VPF1728" s="241"/>
      <c r="VPG1728" s="241"/>
      <c r="VPH1728" s="241"/>
      <c r="VPI1728" s="241"/>
      <c r="VPJ1728" s="241"/>
      <c r="VPK1728" s="241"/>
      <c r="VPL1728" s="241"/>
      <c r="VPM1728" s="241"/>
      <c r="VPN1728" s="241"/>
      <c r="VPO1728" s="241"/>
      <c r="VPP1728" s="241"/>
      <c r="VPQ1728" s="241"/>
      <c r="VPR1728" s="241"/>
      <c r="VPS1728" s="241"/>
      <c r="VPT1728" s="241"/>
      <c r="VPU1728" s="241"/>
      <c r="VPV1728" s="241"/>
      <c r="VPW1728" s="241"/>
      <c r="VPX1728" s="241"/>
      <c r="VPY1728" s="241"/>
      <c r="VPZ1728" s="241"/>
      <c r="VQA1728" s="241"/>
      <c r="VQB1728" s="241"/>
      <c r="VQC1728" s="241"/>
      <c r="VQD1728" s="241"/>
      <c r="VQE1728" s="241"/>
      <c r="VQF1728" s="241"/>
      <c r="VQG1728" s="241"/>
      <c r="VQH1728" s="241"/>
      <c r="VQI1728" s="241"/>
      <c r="VQJ1728" s="241"/>
      <c r="VQK1728" s="241"/>
      <c r="VQL1728" s="241"/>
      <c r="VQM1728" s="241"/>
      <c r="VQN1728" s="241"/>
      <c r="VQO1728" s="241"/>
      <c r="VQP1728" s="241"/>
      <c r="VQQ1728" s="241"/>
      <c r="VQR1728" s="241"/>
      <c r="VQS1728" s="241"/>
      <c r="VQT1728" s="241"/>
      <c r="VQU1728" s="241"/>
      <c r="VQV1728" s="241"/>
      <c r="VQW1728" s="241"/>
      <c r="VQX1728" s="241"/>
      <c r="VQY1728" s="241"/>
      <c r="VQZ1728" s="241"/>
      <c r="VRA1728" s="241"/>
      <c r="VRB1728" s="241"/>
      <c r="VRC1728" s="241"/>
      <c r="VRD1728" s="241"/>
      <c r="VRE1728" s="241"/>
      <c r="VRF1728" s="241"/>
      <c r="VRG1728" s="241"/>
      <c r="VRH1728" s="241"/>
      <c r="VRI1728" s="241"/>
      <c r="VRJ1728" s="241"/>
      <c r="VRK1728" s="241"/>
      <c r="VRL1728" s="241"/>
      <c r="VRM1728" s="241"/>
      <c r="VRN1728" s="241"/>
      <c r="VRO1728" s="241"/>
      <c r="VRP1728" s="241"/>
      <c r="VRQ1728" s="241"/>
      <c r="VRR1728" s="241"/>
      <c r="VRS1728" s="241"/>
      <c r="VRT1728" s="241"/>
      <c r="VRU1728" s="241"/>
      <c r="VRV1728" s="241"/>
      <c r="VRW1728" s="241"/>
      <c r="VRX1728" s="241"/>
      <c r="VRY1728" s="241"/>
      <c r="VRZ1728" s="241"/>
      <c r="VSA1728" s="241"/>
      <c r="VSB1728" s="241"/>
      <c r="VSC1728" s="241"/>
      <c r="VSD1728" s="241"/>
      <c r="VSE1728" s="241"/>
      <c r="VSF1728" s="241"/>
      <c r="VSG1728" s="241"/>
      <c r="VSH1728" s="241"/>
      <c r="VSI1728" s="241"/>
      <c r="VSJ1728" s="241"/>
      <c r="VSK1728" s="241"/>
      <c r="VSL1728" s="241"/>
      <c r="VSM1728" s="241"/>
      <c r="VSN1728" s="241"/>
      <c r="VSO1728" s="241"/>
      <c r="VSP1728" s="241"/>
      <c r="VSQ1728" s="241"/>
      <c r="VSR1728" s="241"/>
      <c r="VSS1728" s="241"/>
      <c r="VST1728" s="241"/>
      <c r="VSU1728" s="241"/>
      <c r="VSV1728" s="241"/>
      <c r="VSW1728" s="241"/>
      <c r="VSX1728" s="241"/>
      <c r="VSY1728" s="241"/>
      <c r="VSZ1728" s="241"/>
      <c r="VTA1728" s="241"/>
      <c r="VTB1728" s="241"/>
      <c r="VTC1728" s="241"/>
      <c r="VTD1728" s="241"/>
      <c r="VTE1728" s="241"/>
      <c r="VTF1728" s="241"/>
      <c r="VTG1728" s="241"/>
      <c r="VTH1728" s="241"/>
      <c r="VTI1728" s="241"/>
      <c r="VTJ1728" s="241"/>
      <c r="VTK1728" s="241"/>
      <c r="VTL1728" s="241"/>
      <c r="VTM1728" s="241"/>
      <c r="VTN1728" s="241"/>
      <c r="VTO1728" s="241"/>
      <c r="VTP1728" s="241"/>
      <c r="VTQ1728" s="241"/>
      <c r="VTR1728" s="241"/>
      <c r="VTS1728" s="241"/>
      <c r="VTT1728" s="241"/>
      <c r="VTU1728" s="241"/>
      <c r="VTV1728" s="241"/>
      <c r="VTW1728" s="241"/>
      <c r="VTX1728" s="241"/>
      <c r="VTY1728" s="241"/>
      <c r="VTZ1728" s="241"/>
      <c r="VUA1728" s="241"/>
      <c r="VUB1728" s="241"/>
      <c r="VUC1728" s="241"/>
      <c r="VUD1728" s="241"/>
      <c r="VUE1728" s="241"/>
      <c r="VUF1728" s="241"/>
      <c r="VUG1728" s="241"/>
      <c r="VUH1728" s="241"/>
      <c r="VUI1728" s="241"/>
      <c r="VUJ1728" s="241"/>
      <c r="VUK1728" s="241"/>
      <c r="VUL1728" s="241"/>
      <c r="VUM1728" s="241"/>
      <c r="VUN1728" s="241"/>
      <c r="VUO1728" s="241"/>
      <c r="VUP1728" s="241"/>
      <c r="VUQ1728" s="241"/>
      <c r="VUR1728" s="241"/>
      <c r="VUS1728" s="241"/>
      <c r="VUT1728" s="241"/>
      <c r="VUU1728" s="241"/>
      <c r="VUV1728" s="241"/>
      <c r="VUW1728" s="241"/>
      <c r="VUX1728" s="241"/>
      <c r="VUY1728" s="241"/>
      <c r="VUZ1728" s="241"/>
      <c r="VVA1728" s="241"/>
      <c r="VVB1728" s="241"/>
      <c r="VVC1728" s="241"/>
      <c r="VVD1728" s="241"/>
      <c r="VVE1728" s="241"/>
      <c r="VVF1728" s="241"/>
      <c r="VVG1728" s="241"/>
      <c r="VVH1728" s="241"/>
      <c r="VVI1728" s="241"/>
      <c r="VVJ1728" s="241"/>
      <c r="VVK1728" s="241"/>
      <c r="VVL1728" s="241"/>
      <c r="VVM1728" s="241"/>
      <c r="VVN1728" s="241"/>
      <c r="VVO1728" s="241"/>
      <c r="VVP1728" s="241"/>
      <c r="VVQ1728" s="241"/>
      <c r="VVR1728" s="241"/>
      <c r="VVS1728" s="241"/>
      <c r="VVT1728" s="241"/>
      <c r="VVU1728" s="241"/>
      <c r="VVV1728" s="241"/>
      <c r="VVW1728" s="241"/>
      <c r="VVX1728" s="241"/>
      <c r="VVY1728" s="241"/>
      <c r="VVZ1728" s="241"/>
      <c r="VWA1728" s="241"/>
      <c r="VWB1728" s="241"/>
      <c r="VWC1728" s="241"/>
      <c r="VWD1728" s="241"/>
      <c r="VWE1728" s="241"/>
      <c r="VWF1728" s="241"/>
      <c r="VWG1728" s="241"/>
      <c r="VWH1728" s="241"/>
      <c r="VWI1728" s="241"/>
      <c r="VWJ1728" s="241"/>
      <c r="VWK1728" s="241"/>
      <c r="VWL1728" s="241"/>
      <c r="VWM1728" s="241"/>
      <c r="VWN1728" s="241"/>
      <c r="VWO1728" s="241"/>
      <c r="VWP1728" s="241"/>
      <c r="VWQ1728" s="241"/>
      <c r="VWR1728" s="241"/>
      <c r="VWS1728" s="241"/>
      <c r="VWT1728" s="241"/>
      <c r="VWU1728" s="241"/>
      <c r="VWV1728" s="241"/>
      <c r="VWW1728" s="241"/>
      <c r="VWX1728" s="241"/>
      <c r="VWY1728" s="241"/>
      <c r="VWZ1728" s="241"/>
      <c r="VXA1728" s="241"/>
      <c r="VXB1728" s="241"/>
      <c r="VXC1728" s="241"/>
      <c r="VXD1728" s="241"/>
      <c r="VXE1728" s="241"/>
      <c r="VXF1728" s="241"/>
      <c r="VXG1728" s="241"/>
      <c r="VXH1728" s="241"/>
      <c r="VXI1728" s="241"/>
      <c r="VXJ1728" s="241"/>
      <c r="VXK1728" s="241"/>
      <c r="VXL1728" s="241"/>
      <c r="VXM1728" s="241"/>
      <c r="VXN1728" s="241"/>
      <c r="VXO1728" s="241"/>
      <c r="VXP1728" s="241"/>
      <c r="VXQ1728" s="241"/>
      <c r="VXR1728" s="241"/>
      <c r="VXS1728" s="241"/>
      <c r="VXT1728" s="241"/>
      <c r="VXU1728" s="241"/>
      <c r="VXV1728" s="241"/>
      <c r="VXW1728" s="241"/>
      <c r="VXX1728" s="241"/>
      <c r="VXY1728" s="241"/>
      <c r="VXZ1728" s="241"/>
      <c r="VYA1728" s="241"/>
      <c r="VYB1728" s="241"/>
      <c r="VYC1728" s="241"/>
      <c r="VYD1728" s="241"/>
      <c r="VYE1728" s="241"/>
      <c r="VYF1728" s="241"/>
      <c r="VYG1728" s="241"/>
      <c r="VYH1728" s="241"/>
      <c r="VYI1728" s="241"/>
      <c r="VYJ1728" s="241"/>
      <c r="VYK1728" s="241"/>
      <c r="VYL1728" s="241"/>
      <c r="VYM1728" s="241"/>
      <c r="VYN1728" s="241"/>
      <c r="VYO1728" s="241"/>
      <c r="VYP1728" s="241"/>
      <c r="VYQ1728" s="241"/>
      <c r="VYR1728" s="241"/>
      <c r="VYS1728" s="241"/>
      <c r="VYT1728" s="241"/>
      <c r="VYU1728" s="241"/>
      <c r="VYV1728" s="241"/>
      <c r="VYW1728" s="241"/>
      <c r="VYX1728" s="241"/>
      <c r="VYY1728" s="241"/>
      <c r="VYZ1728" s="241"/>
      <c r="VZA1728" s="241"/>
      <c r="VZB1728" s="241"/>
      <c r="VZC1728" s="241"/>
      <c r="VZD1728" s="241"/>
      <c r="VZE1728" s="241"/>
      <c r="VZF1728" s="241"/>
      <c r="VZG1728" s="241"/>
      <c r="VZH1728" s="241"/>
      <c r="VZI1728" s="241"/>
      <c r="VZJ1728" s="241"/>
      <c r="VZK1728" s="241"/>
      <c r="VZL1728" s="241"/>
      <c r="VZM1728" s="241"/>
      <c r="VZN1728" s="241"/>
      <c r="VZO1728" s="241"/>
      <c r="VZP1728" s="241"/>
      <c r="VZQ1728" s="241"/>
      <c r="VZR1728" s="241"/>
      <c r="VZS1728" s="241"/>
      <c r="VZT1728" s="241"/>
      <c r="VZU1728" s="241"/>
      <c r="VZV1728" s="241"/>
      <c r="VZW1728" s="241"/>
      <c r="VZX1728" s="241"/>
      <c r="VZY1728" s="241"/>
      <c r="VZZ1728" s="241"/>
      <c r="WAA1728" s="241"/>
      <c r="WAB1728" s="241"/>
      <c r="WAC1728" s="241"/>
      <c r="WAD1728" s="241"/>
      <c r="WAE1728" s="241"/>
      <c r="WAF1728" s="241"/>
      <c r="WAG1728" s="241"/>
      <c r="WAH1728" s="241"/>
      <c r="WAI1728" s="241"/>
      <c r="WAJ1728" s="241"/>
      <c r="WAK1728" s="241"/>
      <c r="WAL1728" s="241"/>
      <c r="WAM1728" s="241"/>
      <c r="WAN1728" s="241"/>
      <c r="WAO1728" s="241"/>
      <c r="WAP1728" s="241"/>
      <c r="WAQ1728" s="241"/>
      <c r="WAR1728" s="241"/>
      <c r="WAS1728" s="241"/>
      <c r="WAT1728" s="241"/>
      <c r="WAU1728" s="241"/>
      <c r="WAV1728" s="241"/>
      <c r="WAW1728" s="241"/>
      <c r="WAX1728" s="241"/>
      <c r="WAY1728" s="241"/>
      <c r="WAZ1728" s="241"/>
      <c r="WBA1728" s="241"/>
      <c r="WBB1728" s="241"/>
      <c r="WBC1728" s="241"/>
      <c r="WBD1728" s="241"/>
      <c r="WBE1728" s="241"/>
      <c r="WBF1728" s="241"/>
      <c r="WBG1728" s="241"/>
      <c r="WBH1728" s="241"/>
      <c r="WBI1728" s="241"/>
      <c r="WBJ1728" s="241"/>
      <c r="WBK1728" s="241"/>
      <c r="WBL1728" s="241"/>
      <c r="WBM1728" s="241"/>
      <c r="WBN1728" s="241"/>
      <c r="WBO1728" s="241"/>
      <c r="WBP1728" s="241"/>
      <c r="WBQ1728" s="241"/>
      <c r="WBR1728" s="241"/>
      <c r="WBS1728" s="241"/>
      <c r="WBT1728" s="241"/>
      <c r="WBU1728" s="241"/>
      <c r="WBV1728" s="241"/>
      <c r="WBW1728" s="241"/>
      <c r="WBX1728" s="241"/>
      <c r="WBY1728" s="241"/>
      <c r="WBZ1728" s="241"/>
      <c r="WCA1728" s="241"/>
      <c r="WCB1728" s="241"/>
      <c r="WCC1728" s="241"/>
      <c r="WCD1728" s="241"/>
      <c r="WCE1728" s="241"/>
      <c r="WCF1728" s="241"/>
      <c r="WCG1728" s="241"/>
      <c r="WCH1728" s="241"/>
      <c r="WCI1728" s="241"/>
      <c r="WCJ1728" s="241"/>
      <c r="WCK1728" s="241"/>
      <c r="WCL1728" s="241"/>
      <c r="WCM1728" s="241"/>
      <c r="WCN1728" s="241"/>
      <c r="WCO1728" s="241"/>
      <c r="WCP1728" s="241"/>
      <c r="WCQ1728" s="241"/>
      <c r="WCR1728" s="241"/>
      <c r="WCS1728" s="241"/>
      <c r="WCT1728" s="241"/>
      <c r="WCU1728" s="241"/>
      <c r="WCV1728" s="241"/>
      <c r="WCW1728" s="241"/>
      <c r="WCX1728" s="241"/>
      <c r="WCY1728" s="241"/>
      <c r="WCZ1728" s="241"/>
      <c r="WDA1728" s="241"/>
      <c r="WDB1728" s="241"/>
      <c r="WDC1728" s="241"/>
      <c r="WDD1728" s="241"/>
      <c r="WDE1728" s="241"/>
      <c r="WDF1728" s="241"/>
      <c r="WDG1728" s="241"/>
      <c r="WDH1728" s="241"/>
      <c r="WDI1728" s="241"/>
      <c r="WDJ1728" s="241"/>
      <c r="WDK1728" s="241"/>
      <c r="WDL1728" s="241"/>
      <c r="WDM1728" s="241"/>
      <c r="WDN1728" s="241"/>
      <c r="WDO1728" s="241"/>
      <c r="WDP1728" s="241"/>
      <c r="WDQ1728" s="241"/>
      <c r="WDR1728" s="241"/>
      <c r="WDS1728" s="241"/>
      <c r="WDT1728" s="241"/>
      <c r="WDU1728" s="241"/>
      <c r="WDV1728" s="241"/>
      <c r="WDW1728" s="241"/>
      <c r="WDX1728" s="241"/>
      <c r="WDY1728" s="241"/>
      <c r="WDZ1728" s="241"/>
      <c r="WEA1728" s="241"/>
      <c r="WEB1728" s="241"/>
      <c r="WEC1728" s="241"/>
      <c r="WED1728" s="241"/>
      <c r="WEE1728" s="241"/>
      <c r="WEF1728" s="241"/>
      <c r="WEG1728" s="241"/>
      <c r="WEH1728" s="241"/>
      <c r="WEI1728" s="241"/>
      <c r="WEJ1728" s="241"/>
      <c r="WEK1728" s="241"/>
      <c r="WEL1728" s="241"/>
      <c r="WEM1728" s="241"/>
      <c r="WEN1728" s="241"/>
      <c r="WEO1728" s="241"/>
      <c r="WEP1728" s="241"/>
      <c r="WEQ1728" s="241"/>
      <c r="WER1728" s="241"/>
      <c r="WES1728" s="241"/>
      <c r="WET1728" s="241"/>
      <c r="WEU1728" s="241"/>
      <c r="WEV1728" s="241"/>
      <c r="WEW1728" s="241"/>
      <c r="WEX1728" s="241"/>
      <c r="WEY1728" s="241"/>
      <c r="WEZ1728" s="241"/>
      <c r="WFA1728" s="241"/>
      <c r="WFB1728" s="241"/>
      <c r="WFC1728" s="241"/>
      <c r="WFD1728" s="241"/>
      <c r="WFE1728" s="241"/>
      <c r="WFF1728" s="241"/>
      <c r="WFG1728" s="241"/>
      <c r="WFH1728" s="241"/>
      <c r="WFI1728" s="241"/>
      <c r="WFJ1728" s="241"/>
      <c r="WFK1728" s="241"/>
      <c r="WFL1728" s="241"/>
      <c r="WFM1728" s="241"/>
      <c r="WFN1728" s="241"/>
      <c r="WFO1728" s="241"/>
      <c r="WFP1728" s="241"/>
      <c r="WFQ1728" s="241"/>
      <c r="WFR1728" s="241"/>
      <c r="WFS1728" s="241"/>
      <c r="WFT1728" s="241"/>
      <c r="WFU1728" s="241"/>
      <c r="WFV1728" s="241"/>
      <c r="WFW1728" s="241"/>
      <c r="WFX1728" s="241"/>
      <c r="WFY1728" s="241"/>
      <c r="WFZ1728" s="241"/>
      <c r="WGA1728" s="241"/>
      <c r="WGB1728" s="241"/>
      <c r="WGC1728" s="241"/>
      <c r="WGD1728" s="241"/>
      <c r="WGE1728" s="241"/>
      <c r="WGF1728" s="241"/>
      <c r="WGG1728" s="241"/>
      <c r="WGH1728" s="241"/>
      <c r="WGI1728" s="241"/>
      <c r="WGJ1728" s="241"/>
      <c r="WGK1728" s="241"/>
      <c r="WGL1728" s="241"/>
      <c r="WGM1728" s="241"/>
      <c r="WGN1728" s="241"/>
      <c r="WGO1728" s="241"/>
      <c r="WGP1728" s="241"/>
      <c r="WGQ1728" s="241"/>
      <c r="WGR1728" s="241"/>
      <c r="WGS1728" s="241"/>
      <c r="WGT1728" s="241"/>
      <c r="WGU1728" s="241"/>
      <c r="WGV1728" s="241"/>
      <c r="WGW1728" s="241"/>
      <c r="WGX1728" s="241"/>
      <c r="WGY1728" s="241"/>
      <c r="WGZ1728" s="241"/>
      <c r="WHA1728" s="241"/>
      <c r="WHB1728" s="241"/>
      <c r="WHC1728" s="241"/>
      <c r="WHD1728" s="241"/>
      <c r="WHE1728" s="241"/>
      <c r="WHF1728" s="241"/>
      <c r="WHG1728" s="241"/>
      <c r="WHH1728" s="241"/>
      <c r="WHI1728" s="241"/>
      <c r="WHJ1728" s="241"/>
      <c r="WHK1728" s="241"/>
      <c r="WHL1728" s="241"/>
      <c r="WHM1728" s="241"/>
      <c r="WHN1728" s="241"/>
      <c r="WHO1728" s="241"/>
      <c r="WHP1728" s="241"/>
      <c r="WHQ1728" s="241"/>
      <c r="WHR1728" s="241"/>
      <c r="WHS1728" s="241"/>
      <c r="WHT1728" s="241"/>
      <c r="WHU1728" s="241"/>
      <c r="WHV1728" s="241"/>
      <c r="WHW1728" s="241"/>
      <c r="WHX1728" s="241"/>
      <c r="WHY1728" s="241"/>
      <c r="WHZ1728" s="241"/>
      <c r="WIA1728" s="241"/>
      <c r="WIB1728" s="241"/>
      <c r="WIC1728" s="241"/>
      <c r="WID1728" s="241"/>
      <c r="WIE1728" s="241"/>
      <c r="WIF1728" s="241"/>
      <c r="WIG1728" s="241"/>
      <c r="WIH1728" s="241"/>
      <c r="WII1728" s="241"/>
      <c r="WIJ1728" s="241"/>
      <c r="WIK1728" s="241"/>
      <c r="WIL1728" s="241"/>
      <c r="WIM1728" s="241"/>
      <c r="WIN1728" s="241"/>
      <c r="WIO1728" s="241"/>
      <c r="WIP1728" s="241"/>
      <c r="WIQ1728" s="241"/>
      <c r="WIR1728" s="241"/>
      <c r="WIS1728" s="241"/>
      <c r="WIT1728" s="241"/>
      <c r="WIU1728" s="241"/>
      <c r="WIV1728" s="241"/>
      <c r="WIW1728" s="241"/>
      <c r="WIX1728" s="241"/>
      <c r="WIY1728" s="241"/>
      <c r="WIZ1728" s="241"/>
      <c r="WJA1728" s="241"/>
      <c r="WJB1728" s="241"/>
      <c r="WJC1728" s="241"/>
      <c r="WJD1728" s="241"/>
      <c r="WJE1728" s="241"/>
      <c r="WJF1728" s="241"/>
      <c r="WJG1728" s="241"/>
      <c r="WJH1728" s="241"/>
      <c r="WJI1728" s="241"/>
      <c r="WJJ1728" s="241"/>
      <c r="WJK1728" s="241"/>
      <c r="WJL1728" s="241"/>
      <c r="WJM1728" s="241"/>
      <c r="WJN1728" s="241"/>
      <c r="WJO1728" s="241"/>
      <c r="WJP1728" s="241"/>
      <c r="WJQ1728" s="241"/>
      <c r="WJR1728" s="241"/>
      <c r="WJS1728" s="241"/>
      <c r="WJT1728" s="241"/>
      <c r="WJU1728" s="241"/>
      <c r="WJV1728" s="241"/>
      <c r="WJW1728" s="241"/>
      <c r="WJX1728" s="241"/>
      <c r="WJY1728" s="241"/>
      <c r="WJZ1728" s="241"/>
      <c r="WKA1728" s="241"/>
      <c r="WKB1728" s="241"/>
      <c r="WKC1728" s="241"/>
      <c r="WKD1728" s="241"/>
      <c r="WKE1728" s="241"/>
      <c r="WKF1728" s="241"/>
      <c r="WKG1728" s="241"/>
      <c r="WKH1728" s="241"/>
      <c r="WKI1728" s="241"/>
      <c r="WKJ1728" s="241"/>
      <c r="WKK1728" s="241"/>
      <c r="WKL1728" s="241"/>
      <c r="WKM1728" s="241"/>
      <c r="WKN1728" s="241"/>
      <c r="WKO1728" s="241"/>
      <c r="WKP1728" s="241"/>
      <c r="WKQ1728" s="241"/>
      <c r="WKR1728" s="241"/>
      <c r="WKS1728" s="241"/>
      <c r="WKT1728" s="241"/>
      <c r="WKU1728" s="241"/>
      <c r="WKV1728" s="241"/>
      <c r="WKW1728" s="241"/>
      <c r="WKX1728" s="241"/>
      <c r="WKY1728" s="241"/>
      <c r="WKZ1728" s="241"/>
      <c r="WLA1728" s="241"/>
      <c r="WLB1728" s="241"/>
      <c r="WLC1728" s="241"/>
      <c r="WLD1728" s="241"/>
      <c r="WLE1728" s="241"/>
      <c r="WLF1728" s="241"/>
      <c r="WLG1728" s="241"/>
      <c r="WLH1728" s="241"/>
      <c r="WLI1728" s="241"/>
      <c r="WLJ1728" s="241"/>
      <c r="WLK1728" s="241"/>
      <c r="WLL1728" s="241"/>
      <c r="WLM1728" s="241"/>
      <c r="WLN1728" s="241"/>
      <c r="WLO1728" s="241"/>
      <c r="WLP1728" s="241"/>
      <c r="WLQ1728" s="241"/>
      <c r="WLR1728" s="241"/>
      <c r="WLS1728" s="241"/>
      <c r="WLT1728" s="241"/>
      <c r="WLU1728" s="241"/>
      <c r="WLV1728" s="241"/>
      <c r="WLW1728" s="241"/>
      <c r="WLX1728" s="241"/>
      <c r="WLY1728" s="241"/>
      <c r="WLZ1728" s="241"/>
      <c r="WMA1728" s="241"/>
      <c r="WMB1728" s="241"/>
      <c r="WMC1728" s="241"/>
      <c r="WMD1728" s="241"/>
      <c r="WME1728" s="241"/>
      <c r="WMF1728" s="241"/>
      <c r="WMG1728" s="241"/>
      <c r="WMH1728" s="241"/>
      <c r="WMI1728" s="241"/>
      <c r="WMJ1728" s="241"/>
      <c r="WMK1728" s="241"/>
      <c r="WML1728" s="241"/>
      <c r="WMM1728" s="241"/>
      <c r="WMN1728" s="241"/>
      <c r="WMO1728" s="241"/>
      <c r="WMP1728" s="241"/>
      <c r="WMQ1728" s="241"/>
      <c r="WMR1728" s="241"/>
      <c r="WMS1728" s="241"/>
      <c r="WMT1728" s="241"/>
      <c r="WMU1728" s="241"/>
      <c r="WMV1728" s="241"/>
      <c r="WMW1728" s="241"/>
      <c r="WMX1728" s="241"/>
      <c r="WMY1728" s="241"/>
      <c r="WMZ1728" s="241"/>
      <c r="WNA1728" s="241"/>
      <c r="WNB1728" s="241"/>
      <c r="WNC1728" s="241"/>
      <c r="WND1728" s="241"/>
      <c r="WNE1728" s="241"/>
      <c r="WNF1728" s="241"/>
      <c r="WNG1728" s="241"/>
      <c r="WNH1728" s="241"/>
      <c r="WNI1728" s="241"/>
      <c r="WNJ1728" s="241"/>
      <c r="WNK1728" s="241"/>
      <c r="WNL1728" s="241"/>
      <c r="WNM1728" s="241"/>
      <c r="WNN1728" s="241"/>
      <c r="WNO1728" s="241"/>
      <c r="WNP1728" s="241"/>
      <c r="WNQ1728" s="241"/>
      <c r="WNR1728" s="241"/>
      <c r="WNS1728" s="241"/>
      <c r="WNT1728" s="241"/>
      <c r="WNU1728" s="241"/>
      <c r="WNV1728" s="241"/>
      <c r="WNW1728" s="241"/>
      <c r="WNX1728" s="241"/>
      <c r="WNY1728" s="241"/>
      <c r="WNZ1728" s="241"/>
      <c r="WOA1728" s="241"/>
      <c r="WOB1728" s="241"/>
      <c r="WOC1728" s="241"/>
      <c r="WOD1728" s="241"/>
      <c r="WOE1728" s="241"/>
      <c r="WOF1728" s="241"/>
      <c r="WOG1728" s="241"/>
      <c r="WOH1728" s="241"/>
      <c r="WOI1728" s="241"/>
      <c r="WOJ1728" s="241"/>
      <c r="WOK1728" s="241"/>
      <c r="WOL1728" s="241"/>
      <c r="WOM1728" s="241"/>
      <c r="WON1728" s="241"/>
      <c r="WOO1728" s="241"/>
      <c r="WOP1728" s="241"/>
      <c r="WOQ1728" s="241"/>
      <c r="WOR1728" s="241"/>
      <c r="WOS1728" s="241"/>
      <c r="WOT1728" s="241"/>
      <c r="WOU1728" s="241"/>
      <c r="WOV1728" s="241"/>
      <c r="WOW1728" s="241"/>
      <c r="WOX1728" s="241"/>
      <c r="WOY1728" s="241"/>
      <c r="WOZ1728" s="241"/>
      <c r="WPA1728" s="241"/>
      <c r="WPB1728" s="241"/>
      <c r="WPC1728" s="241"/>
      <c r="WPD1728" s="241"/>
      <c r="WPE1728" s="241"/>
      <c r="WPF1728" s="241"/>
      <c r="WPG1728" s="241"/>
      <c r="WPH1728" s="241"/>
      <c r="WPI1728" s="241"/>
      <c r="WPJ1728" s="241"/>
      <c r="WPK1728" s="241"/>
      <c r="WPL1728" s="241"/>
      <c r="WPM1728" s="241"/>
      <c r="WPN1728" s="241"/>
      <c r="WPO1728" s="241"/>
      <c r="WPP1728" s="241"/>
      <c r="WPQ1728" s="241"/>
      <c r="WPR1728" s="241"/>
      <c r="WPS1728" s="241"/>
      <c r="WPT1728" s="241"/>
      <c r="WPU1728" s="241"/>
      <c r="WPV1728" s="241"/>
      <c r="WPW1728" s="241"/>
      <c r="WPX1728" s="241"/>
      <c r="WPY1728" s="241"/>
      <c r="WPZ1728" s="241"/>
      <c r="WQA1728" s="241"/>
      <c r="WQB1728" s="241"/>
      <c r="WQC1728" s="241"/>
      <c r="WQD1728" s="241"/>
      <c r="WQE1728" s="241"/>
      <c r="WQF1728" s="241"/>
      <c r="WQG1728" s="241"/>
      <c r="WQH1728" s="241"/>
      <c r="WQI1728" s="241"/>
      <c r="WQJ1728" s="241"/>
      <c r="WQK1728" s="241"/>
      <c r="WQL1728" s="241"/>
      <c r="WQM1728" s="241"/>
      <c r="WQN1728" s="241"/>
      <c r="WQO1728" s="241"/>
      <c r="WQP1728" s="241"/>
      <c r="WQQ1728" s="241"/>
      <c r="WQR1728" s="241"/>
      <c r="WQS1728" s="241"/>
      <c r="WQT1728" s="241"/>
      <c r="WQU1728" s="241"/>
      <c r="WQV1728" s="241"/>
      <c r="WQW1728" s="241"/>
      <c r="WQX1728" s="241"/>
      <c r="WQY1728" s="241"/>
      <c r="WQZ1728" s="241"/>
      <c r="WRA1728" s="241"/>
      <c r="WRB1728" s="241"/>
      <c r="WRC1728" s="241"/>
      <c r="WRD1728" s="241"/>
      <c r="WRE1728" s="241"/>
      <c r="WRF1728" s="241"/>
      <c r="WRG1728" s="241"/>
      <c r="WRH1728" s="241"/>
      <c r="WRI1728" s="241"/>
      <c r="WRJ1728" s="241"/>
      <c r="WRK1728" s="241"/>
      <c r="WRL1728" s="241"/>
      <c r="WRM1728" s="241"/>
      <c r="WRN1728" s="241"/>
      <c r="WRO1728" s="241"/>
      <c r="WRP1728" s="241"/>
      <c r="WRQ1728" s="241"/>
      <c r="WRR1728" s="241"/>
      <c r="WRS1728" s="241"/>
      <c r="WRT1728" s="241"/>
      <c r="WRU1728" s="241"/>
      <c r="WRV1728" s="241"/>
      <c r="WRW1728" s="241"/>
      <c r="WRX1728" s="241"/>
      <c r="WRY1728" s="241"/>
      <c r="WRZ1728" s="241"/>
      <c r="WSA1728" s="241"/>
      <c r="WSB1728" s="241"/>
      <c r="WSC1728" s="241"/>
      <c r="WSD1728" s="241"/>
      <c r="WSE1728" s="241"/>
      <c r="WSF1728" s="241"/>
      <c r="WSG1728" s="241"/>
      <c r="WSH1728" s="241"/>
      <c r="WSI1728" s="241"/>
      <c r="WSJ1728" s="241"/>
      <c r="WSK1728" s="241"/>
      <c r="WSL1728" s="241"/>
      <c r="WSM1728" s="241"/>
      <c r="WSN1728" s="241"/>
      <c r="WSO1728" s="241"/>
      <c r="WSP1728" s="241"/>
      <c r="WSQ1728" s="241"/>
      <c r="WSR1728" s="241"/>
      <c r="WSS1728" s="241"/>
      <c r="WST1728" s="241"/>
      <c r="WSU1728" s="241"/>
      <c r="WSV1728" s="241"/>
      <c r="WSW1728" s="241"/>
      <c r="WSX1728" s="241"/>
      <c r="WSY1728" s="241"/>
      <c r="WSZ1728" s="241"/>
      <c r="WTA1728" s="241"/>
      <c r="WTB1728" s="241"/>
      <c r="WTC1728" s="241"/>
      <c r="WTD1728" s="241"/>
      <c r="WTE1728" s="241"/>
      <c r="WTF1728" s="241"/>
      <c r="WTG1728" s="241"/>
      <c r="WTH1728" s="241"/>
      <c r="WTI1728" s="241"/>
      <c r="WTJ1728" s="241"/>
      <c r="WTK1728" s="241"/>
      <c r="WTL1728" s="241"/>
      <c r="WTM1728" s="241"/>
      <c r="WTN1728" s="241"/>
      <c r="WTO1728" s="241"/>
      <c r="WTP1728" s="241"/>
      <c r="WTQ1728" s="241"/>
      <c r="WTR1728" s="241"/>
      <c r="WTS1728" s="241"/>
      <c r="WTT1728" s="241"/>
      <c r="WTU1728" s="241"/>
      <c r="WTV1728" s="241"/>
      <c r="WTW1728" s="241"/>
      <c r="WTX1728" s="241"/>
      <c r="WTY1728" s="241"/>
      <c r="WTZ1728" s="241"/>
      <c r="WUA1728" s="241"/>
      <c r="WUB1728" s="241"/>
      <c r="WUC1728" s="241"/>
      <c r="WUD1728" s="241"/>
      <c r="WUE1728" s="241"/>
      <c r="WUF1728" s="241"/>
      <c r="WUG1728" s="241"/>
      <c r="WUH1728" s="241"/>
      <c r="WUI1728" s="241"/>
      <c r="WUJ1728" s="241"/>
      <c r="WUK1728" s="241"/>
      <c r="WUL1728" s="241"/>
      <c r="WUM1728" s="241"/>
      <c r="WUN1728" s="241"/>
      <c r="WUO1728" s="241"/>
      <c r="WUP1728" s="241"/>
      <c r="WUQ1728" s="241"/>
      <c r="WUR1728" s="241"/>
      <c r="WUS1728" s="241"/>
      <c r="WUT1728" s="241"/>
      <c r="WUU1728" s="241"/>
      <c r="WUV1728" s="241"/>
      <c r="WUW1728" s="241"/>
      <c r="WUX1728" s="241"/>
      <c r="WUY1728" s="241"/>
      <c r="WUZ1728" s="241"/>
      <c r="WVA1728" s="241"/>
      <c r="WVB1728" s="241"/>
      <c r="WVC1728" s="241"/>
      <c r="WVD1728" s="241"/>
      <c r="WVE1728" s="241"/>
      <c r="WVF1728" s="241"/>
      <c r="WVG1728" s="241"/>
      <c r="WVH1728" s="241"/>
      <c r="WVI1728" s="241"/>
      <c r="WVJ1728" s="241"/>
      <c r="WVK1728" s="241"/>
      <c r="WVL1728" s="241"/>
      <c r="WVM1728" s="241"/>
      <c r="WVN1728" s="241"/>
      <c r="WVO1728" s="241"/>
      <c r="WVP1728" s="241"/>
      <c r="WVQ1728" s="241"/>
      <c r="WVR1728" s="241"/>
      <c r="WVS1728" s="241"/>
      <c r="WVT1728" s="241"/>
      <c r="WVU1728" s="241"/>
      <c r="WVV1728" s="241"/>
      <c r="WVW1728" s="241"/>
      <c r="WVX1728" s="241"/>
      <c r="WVY1728" s="241"/>
      <c r="WVZ1728" s="241"/>
      <c r="WWA1728" s="241"/>
      <c r="WWB1728" s="241"/>
      <c r="WWC1728" s="241"/>
      <c r="WWD1728" s="241"/>
      <c r="WWE1728" s="241"/>
      <c r="WWF1728" s="241"/>
      <c r="WWG1728" s="241"/>
      <c r="WWH1728" s="241"/>
      <c r="WWI1728" s="241"/>
      <c r="WWJ1728" s="241"/>
      <c r="WWK1728" s="241"/>
      <c r="WWL1728" s="241"/>
      <c r="WWM1728" s="241"/>
      <c r="WWN1728" s="241"/>
      <c r="WWO1728" s="241"/>
      <c r="WWP1728" s="241"/>
      <c r="WWQ1728" s="241"/>
      <c r="WWR1728" s="241"/>
      <c r="WWS1728" s="241"/>
      <c r="WWT1728" s="241"/>
      <c r="WWU1728" s="241"/>
      <c r="WWV1728" s="241"/>
      <c r="WWW1728" s="241"/>
      <c r="WWX1728" s="241"/>
      <c r="WWY1728" s="241"/>
      <c r="WWZ1728" s="241"/>
      <c r="WXA1728" s="241"/>
      <c r="WXB1728" s="241"/>
      <c r="WXC1728" s="241"/>
      <c r="WXD1728" s="241"/>
      <c r="WXE1728" s="241"/>
      <c r="WXF1728" s="241"/>
      <c r="WXG1728" s="241"/>
      <c r="WXH1728" s="241"/>
      <c r="WXI1728" s="241"/>
      <c r="WXJ1728" s="241"/>
      <c r="WXK1728" s="241"/>
      <c r="WXL1728" s="241"/>
      <c r="WXM1728" s="241"/>
      <c r="WXN1728" s="241"/>
      <c r="WXO1728" s="241"/>
      <c r="WXP1728" s="241"/>
      <c r="WXQ1728" s="241"/>
      <c r="WXR1728" s="241"/>
      <c r="WXS1728" s="241"/>
      <c r="WXT1728" s="241"/>
      <c r="WXU1728" s="241"/>
      <c r="WXV1728" s="241"/>
      <c r="WXW1728" s="241"/>
      <c r="WXX1728" s="241"/>
      <c r="WXY1728" s="241"/>
      <c r="WXZ1728" s="241"/>
      <c r="WYA1728" s="241"/>
      <c r="WYB1728" s="241"/>
      <c r="WYC1728" s="241"/>
      <c r="WYD1728" s="241"/>
      <c r="WYE1728" s="241"/>
      <c r="WYF1728" s="241"/>
      <c r="WYG1728" s="241"/>
      <c r="WYH1728" s="241"/>
      <c r="WYI1728" s="241"/>
      <c r="WYJ1728" s="241"/>
      <c r="WYK1728" s="241"/>
      <c r="WYL1728" s="241"/>
      <c r="WYM1728" s="241"/>
      <c r="WYN1728" s="241"/>
      <c r="WYO1728" s="241"/>
      <c r="WYP1728" s="241"/>
      <c r="WYQ1728" s="241"/>
      <c r="WYR1728" s="241"/>
      <c r="WYS1728" s="241"/>
      <c r="WYT1728" s="241"/>
      <c r="WYU1728" s="241"/>
      <c r="WYV1728" s="241"/>
      <c r="WYW1728" s="241"/>
      <c r="WYX1728" s="241"/>
      <c r="WYY1728" s="241"/>
      <c r="WYZ1728" s="241"/>
      <c r="WZA1728" s="241"/>
      <c r="WZB1728" s="241"/>
      <c r="WZC1728" s="241"/>
      <c r="WZD1728" s="241"/>
      <c r="WZE1728" s="241"/>
      <c r="WZF1728" s="241"/>
      <c r="WZG1728" s="241"/>
      <c r="WZH1728" s="241"/>
      <c r="WZI1728" s="241"/>
      <c r="WZJ1728" s="241"/>
      <c r="WZK1728" s="241"/>
      <c r="WZL1728" s="241"/>
      <c r="WZM1728" s="241"/>
      <c r="WZN1728" s="241"/>
      <c r="WZO1728" s="241"/>
      <c r="WZP1728" s="241"/>
      <c r="WZQ1728" s="241"/>
      <c r="WZR1728" s="241"/>
      <c r="WZS1728" s="241"/>
      <c r="WZT1728" s="241"/>
      <c r="WZU1728" s="241"/>
      <c r="WZV1728" s="241"/>
      <c r="WZW1728" s="241"/>
      <c r="WZX1728" s="241"/>
      <c r="WZY1728" s="241"/>
      <c r="WZZ1728" s="241"/>
      <c r="XAA1728" s="241"/>
      <c r="XAB1728" s="241"/>
      <c r="XAC1728" s="241"/>
      <c r="XAD1728" s="241"/>
      <c r="XAE1728" s="241"/>
      <c r="XAF1728" s="241"/>
      <c r="XAG1728" s="241"/>
      <c r="XAH1728" s="241"/>
      <c r="XAI1728" s="241"/>
      <c r="XAJ1728" s="241"/>
      <c r="XAK1728" s="241"/>
      <c r="XAL1728" s="241"/>
      <c r="XAM1728" s="241"/>
      <c r="XAN1728" s="241"/>
      <c r="XAO1728" s="241"/>
      <c r="XAP1728" s="241"/>
      <c r="XAQ1728" s="241"/>
      <c r="XAR1728" s="241"/>
      <c r="XAS1728" s="241"/>
      <c r="XAT1728" s="241"/>
      <c r="XAU1728" s="241"/>
      <c r="XAV1728" s="241"/>
      <c r="XAW1728" s="241"/>
      <c r="XAX1728" s="241"/>
      <c r="XAY1728" s="241"/>
      <c r="XAZ1728" s="241"/>
      <c r="XBA1728" s="241"/>
      <c r="XBB1728" s="241"/>
      <c r="XBC1728" s="241"/>
      <c r="XBD1728" s="241"/>
      <c r="XBE1728" s="241"/>
      <c r="XBF1728" s="241"/>
      <c r="XBG1728" s="241"/>
      <c r="XBH1728" s="241"/>
      <c r="XBI1728" s="241"/>
      <c r="XBJ1728" s="241"/>
      <c r="XBK1728" s="241"/>
      <c r="XBL1728" s="241"/>
      <c r="XBM1728" s="241"/>
      <c r="XBN1728" s="241"/>
      <c r="XBO1728" s="241"/>
      <c r="XBP1728" s="241"/>
      <c r="XBQ1728" s="241"/>
      <c r="XBR1728" s="241"/>
      <c r="XBS1728" s="241"/>
      <c r="XBT1728" s="241"/>
      <c r="XBU1728" s="241"/>
      <c r="XBV1728" s="241"/>
      <c r="XBW1728" s="241"/>
      <c r="XBX1728" s="241"/>
      <c r="XBY1728" s="241"/>
      <c r="XBZ1728" s="241"/>
      <c r="XCA1728" s="241"/>
      <c r="XCB1728" s="241"/>
      <c r="XCC1728" s="241"/>
      <c r="XCD1728" s="241"/>
      <c r="XCE1728" s="241"/>
      <c r="XCF1728" s="241"/>
      <c r="XCG1728" s="241"/>
      <c r="XCH1728" s="241"/>
      <c r="XCI1728" s="241"/>
      <c r="XCJ1728" s="241"/>
      <c r="XCK1728" s="241"/>
      <c r="XCL1728" s="241"/>
      <c r="XCM1728" s="241"/>
      <c r="XCN1728" s="241"/>
      <c r="XCO1728" s="241"/>
      <c r="XCP1728" s="241"/>
      <c r="XCQ1728" s="241"/>
      <c r="XCR1728" s="241"/>
      <c r="XCS1728" s="241"/>
      <c r="XCT1728" s="241"/>
      <c r="XCU1728" s="241"/>
      <c r="XCV1728" s="241"/>
      <c r="XCW1728" s="241"/>
      <c r="XCX1728" s="241"/>
      <c r="XCY1728" s="241"/>
      <c r="XCZ1728" s="241"/>
      <c r="XDA1728" s="241"/>
      <c r="XDB1728" s="241"/>
      <c r="XDC1728" s="241"/>
      <c r="XDD1728" s="241"/>
      <c r="XDE1728" s="241"/>
      <c r="XDF1728" s="241"/>
      <c r="XDG1728" s="241"/>
      <c r="XDH1728" s="241"/>
      <c r="XDI1728" s="241"/>
      <c r="XDJ1728" s="241"/>
      <c r="XDK1728" s="241"/>
      <c r="XDL1728" s="241"/>
      <c r="XDM1728" s="241"/>
      <c r="XDN1728" s="241"/>
      <c r="XDO1728" s="241"/>
      <c r="XDP1728" s="241"/>
      <c r="XDQ1728" s="241"/>
      <c r="XDR1728" s="241"/>
      <c r="XDS1728" s="241"/>
      <c r="XDT1728" s="241"/>
      <c r="XDU1728" s="241"/>
      <c r="XDV1728" s="241"/>
      <c r="XDW1728" s="241"/>
      <c r="XDX1728" s="241"/>
      <c r="XDY1728" s="241"/>
      <c r="XDZ1728" s="241"/>
      <c r="XEA1728" s="241"/>
      <c r="XEB1728" s="241"/>
      <c r="XEC1728" s="241"/>
      <c r="XED1728" s="241"/>
      <c r="XEE1728" s="241"/>
      <c r="XEF1728" s="241"/>
      <c r="XEG1728" s="241"/>
      <c r="XEH1728" s="241"/>
      <c r="XEI1728" s="241"/>
      <c r="XEJ1728" s="241"/>
      <c r="XEK1728" s="241"/>
      <c r="XEL1728" s="241"/>
      <c r="XEM1728" s="241"/>
      <c r="XEN1728" s="241"/>
      <c r="XEO1728" s="241"/>
      <c r="XEP1728" s="241"/>
      <c r="XEQ1728" s="241"/>
      <c r="XER1728" s="241"/>
      <c r="XES1728" s="241"/>
      <c r="XET1728" s="241"/>
      <c r="XEU1728" s="241"/>
      <c r="XEV1728" s="241"/>
      <c r="XEW1728" s="241"/>
      <c r="XEX1728" s="241"/>
      <c r="XEY1728" s="241"/>
      <c r="XEZ1728" s="241"/>
      <c r="XFA1728" s="241"/>
      <c r="XFB1728" s="241"/>
      <c r="XFC1728" s="241"/>
      <c r="XFD1728" s="241"/>
    </row>
    <row r="1729" customHeight="1" spans="1:10">
      <c r="A1729" s="245"/>
      <c r="B1729" s="245" t="s">
        <v>2851</v>
      </c>
      <c r="C1729" s="246"/>
      <c r="D1729" s="246"/>
      <c r="E1729" s="246"/>
      <c r="F1729" s="246"/>
      <c r="G1729" s="247"/>
      <c r="H1729" s="245"/>
      <c r="I1729" s="245"/>
      <c r="J1729" s="245"/>
    </row>
    <row r="1730" customHeight="1" spans="1:10">
      <c r="A1730" s="245"/>
      <c r="B1730" s="248"/>
      <c r="C1730" s="249"/>
      <c r="D1730" s="249"/>
      <c r="E1730" s="249"/>
      <c r="F1730" s="249"/>
      <c r="G1730" s="250"/>
      <c r="H1730" s="251"/>
      <c r="I1730" s="251"/>
      <c r="J1730" s="253"/>
    </row>
    <row r="1731" customHeight="1" spans="1:10">
      <c r="A1731" s="245"/>
      <c r="B1731" s="252">
        <v>41</v>
      </c>
      <c r="C1731" s="246" t="s">
        <v>2852</v>
      </c>
      <c r="D1731" s="246"/>
      <c r="E1731" s="246" t="s">
        <v>331</v>
      </c>
      <c r="F1731" s="246"/>
      <c r="G1731" s="247"/>
      <c r="H1731" s="245"/>
      <c r="I1731" s="245"/>
      <c r="J1731" s="245"/>
    </row>
    <row r="1732" customHeight="1" spans="1:11">
      <c r="A1732" s="245" t="s">
        <v>88</v>
      </c>
      <c r="B1732" s="252">
        <v>410000001</v>
      </c>
      <c r="C1732" s="246" t="s">
        <v>2853</v>
      </c>
      <c r="D1732" s="246" t="s">
        <v>2854</v>
      </c>
      <c r="E1732" s="246"/>
      <c r="F1732" s="246" t="s">
        <v>2855</v>
      </c>
      <c r="G1732" s="247"/>
      <c r="H1732" s="245">
        <v>9.2</v>
      </c>
      <c r="I1732" s="245">
        <v>8.05</v>
      </c>
      <c r="J1732" s="245">
        <v>6.9</v>
      </c>
      <c r="K1732" s="11">
        <v>1500</v>
      </c>
    </row>
    <row r="1733" customHeight="1" spans="1:11">
      <c r="A1733" s="245" t="s">
        <v>88</v>
      </c>
      <c r="B1733" s="252">
        <v>410000002</v>
      </c>
      <c r="C1733" s="246" t="s">
        <v>2856</v>
      </c>
      <c r="D1733" s="246" t="s">
        <v>2854</v>
      </c>
      <c r="E1733" s="246"/>
      <c r="F1733" s="246" t="s">
        <v>2855</v>
      </c>
      <c r="G1733" s="247"/>
      <c r="H1733" s="245">
        <v>28.75</v>
      </c>
      <c r="I1733" s="245">
        <v>25.88</v>
      </c>
      <c r="J1733" s="245">
        <v>21.85</v>
      </c>
      <c r="K1733" s="11">
        <v>1501</v>
      </c>
    </row>
    <row r="1734" customHeight="1" spans="1:11">
      <c r="A1734" s="245" t="s">
        <v>88</v>
      </c>
      <c r="B1734" s="252">
        <v>410000003</v>
      </c>
      <c r="C1734" s="246" t="s">
        <v>2857</v>
      </c>
      <c r="D1734" s="246" t="s">
        <v>2854</v>
      </c>
      <c r="E1734" s="246"/>
      <c r="F1734" s="246" t="s">
        <v>2858</v>
      </c>
      <c r="G1734" s="247" t="s">
        <v>2859</v>
      </c>
      <c r="H1734" s="245">
        <v>23</v>
      </c>
      <c r="I1734" s="245">
        <v>20.7</v>
      </c>
      <c r="J1734" s="245">
        <v>17.25</v>
      </c>
      <c r="K1734" s="11">
        <v>1502</v>
      </c>
    </row>
    <row r="1735" customHeight="1" spans="1:11">
      <c r="A1735" s="245" t="s">
        <v>88</v>
      </c>
      <c r="B1735" s="252">
        <v>410000004</v>
      </c>
      <c r="C1735" s="246" t="s">
        <v>2860</v>
      </c>
      <c r="D1735" s="246" t="s">
        <v>2854</v>
      </c>
      <c r="E1735" s="246"/>
      <c r="F1735" s="246" t="s">
        <v>217</v>
      </c>
      <c r="G1735" s="247"/>
      <c r="H1735" s="245">
        <v>17.25</v>
      </c>
      <c r="I1735" s="245">
        <v>10.35</v>
      </c>
      <c r="J1735" s="245">
        <v>8.63</v>
      </c>
      <c r="K1735" s="11">
        <v>1503</v>
      </c>
    </row>
    <row r="1736" customHeight="1" spans="1:11">
      <c r="A1736" s="245" t="s">
        <v>88</v>
      </c>
      <c r="B1736" s="252">
        <v>410000005</v>
      </c>
      <c r="C1736" s="246" t="s">
        <v>2861</v>
      </c>
      <c r="D1736" s="246" t="s">
        <v>2854</v>
      </c>
      <c r="E1736" s="246" t="s">
        <v>331</v>
      </c>
      <c r="F1736" s="246" t="s">
        <v>217</v>
      </c>
      <c r="G1736" s="247" t="s">
        <v>2862</v>
      </c>
      <c r="H1736" s="245" t="s">
        <v>2863</v>
      </c>
      <c r="I1736" s="245" t="s">
        <v>2863</v>
      </c>
      <c r="J1736" s="245" t="s">
        <v>2863</v>
      </c>
      <c r="K1736" s="11">
        <v>1504</v>
      </c>
    </row>
    <row r="1737" customHeight="1" spans="1:11">
      <c r="A1737" s="245" t="s">
        <v>88</v>
      </c>
      <c r="B1737" s="252">
        <v>410000006</v>
      </c>
      <c r="C1737" s="246" t="s">
        <v>2864</v>
      </c>
      <c r="D1737" s="246" t="s">
        <v>2854</v>
      </c>
      <c r="E1737" s="246"/>
      <c r="F1737" s="246" t="s">
        <v>2865</v>
      </c>
      <c r="G1737" s="247" t="s">
        <v>2866</v>
      </c>
      <c r="H1737" s="245">
        <v>23</v>
      </c>
      <c r="I1737" s="245">
        <v>20.7</v>
      </c>
      <c r="J1737" s="245">
        <v>17.25</v>
      </c>
      <c r="K1737" s="11">
        <v>1505</v>
      </c>
    </row>
    <row r="1738" customHeight="1" spans="1:11">
      <c r="A1738" s="245" t="s">
        <v>88</v>
      </c>
      <c r="B1738" s="252">
        <v>410000007</v>
      </c>
      <c r="C1738" s="246" t="s">
        <v>2867</v>
      </c>
      <c r="D1738" s="246" t="s">
        <v>2854</v>
      </c>
      <c r="E1738" s="246"/>
      <c r="F1738" s="246" t="s">
        <v>24</v>
      </c>
      <c r="G1738" s="247" t="s">
        <v>2868</v>
      </c>
      <c r="H1738" s="245">
        <v>23</v>
      </c>
      <c r="I1738" s="245">
        <v>20.7</v>
      </c>
      <c r="J1738" s="245">
        <v>17.25</v>
      </c>
      <c r="K1738" s="11">
        <v>1506</v>
      </c>
    </row>
    <row r="1739" customHeight="1" spans="1:11">
      <c r="A1739" s="245" t="s">
        <v>88</v>
      </c>
      <c r="B1739" s="252">
        <v>410000008</v>
      </c>
      <c r="C1739" s="246" t="s">
        <v>2869</v>
      </c>
      <c r="D1739" s="246" t="s">
        <v>2854</v>
      </c>
      <c r="E1739" s="246"/>
      <c r="F1739" s="246" t="s">
        <v>2858</v>
      </c>
      <c r="G1739" s="247" t="s">
        <v>2859</v>
      </c>
      <c r="H1739" s="245">
        <v>23</v>
      </c>
      <c r="I1739" s="245">
        <v>20.7</v>
      </c>
      <c r="J1739" s="245">
        <v>17.25</v>
      </c>
      <c r="K1739" s="11">
        <v>1507</v>
      </c>
    </row>
    <row r="1740" customHeight="1" spans="1:11">
      <c r="A1740" s="245" t="s">
        <v>88</v>
      </c>
      <c r="B1740" s="252">
        <v>410000009</v>
      </c>
      <c r="C1740" s="246" t="s">
        <v>2870</v>
      </c>
      <c r="D1740" s="246" t="s">
        <v>2854</v>
      </c>
      <c r="E1740" s="246"/>
      <c r="F1740" s="246" t="s">
        <v>24</v>
      </c>
      <c r="G1740" s="247"/>
      <c r="H1740" s="245">
        <v>23</v>
      </c>
      <c r="I1740" s="245">
        <v>20.7</v>
      </c>
      <c r="J1740" s="245">
        <v>17.25</v>
      </c>
      <c r="K1740" s="11">
        <v>1508</v>
      </c>
    </row>
    <row r="1741" customHeight="1" spans="1:11">
      <c r="A1741" s="245" t="s">
        <v>88</v>
      </c>
      <c r="B1741" s="252">
        <v>410000010</v>
      </c>
      <c r="C1741" s="246" t="s">
        <v>2871</v>
      </c>
      <c r="D1741" s="246" t="s">
        <v>2854</v>
      </c>
      <c r="E1741" s="246"/>
      <c r="F1741" s="246" t="s">
        <v>2872</v>
      </c>
      <c r="G1741" s="247"/>
      <c r="H1741" s="245">
        <v>17.25</v>
      </c>
      <c r="I1741" s="245">
        <v>14.95</v>
      </c>
      <c r="J1741" s="245">
        <v>12.65</v>
      </c>
      <c r="K1741" s="11">
        <v>1509</v>
      </c>
    </row>
    <row r="1742" customHeight="1" spans="1:11">
      <c r="A1742" s="245" t="s">
        <v>88</v>
      </c>
      <c r="B1742" s="252">
        <v>410000011</v>
      </c>
      <c r="C1742" s="246" t="s">
        <v>2873</v>
      </c>
      <c r="D1742" s="246"/>
      <c r="E1742" s="246"/>
      <c r="F1742" s="246" t="s">
        <v>24</v>
      </c>
      <c r="G1742" s="247"/>
      <c r="H1742" s="245">
        <v>23</v>
      </c>
      <c r="I1742" s="245">
        <v>20.7</v>
      </c>
      <c r="J1742" s="245">
        <v>17.25</v>
      </c>
      <c r="K1742" s="11">
        <v>1510</v>
      </c>
    </row>
    <row r="1743" customHeight="1" spans="1:11">
      <c r="A1743" s="245" t="s">
        <v>88</v>
      </c>
      <c r="B1743" s="252">
        <v>410000012</v>
      </c>
      <c r="C1743" s="246" t="s">
        <v>2874</v>
      </c>
      <c r="D1743" s="246"/>
      <c r="E1743" s="246"/>
      <c r="F1743" s="246" t="s">
        <v>24</v>
      </c>
      <c r="G1743" s="247"/>
      <c r="H1743" s="245">
        <v>23</v>
      </c>
      <c r="I1743" s="245">
        <v>20.7</v>
      </c>
      <c r="J1743" s="245">
        <v>17.25</v>
      </c>
      <c r="K1743" s="11">
        <v>1511</v>
      </c>
    </row>
    <row r="1744" customHeight="1" spans="1:10">
      <c r="A1744" s="245"/>
      <c r="B1744" s="252">
        <v>42</v>
      </c>
      <c r="C1744" s="246" t="s">
        <v>2875</v>
      </c>
      <c r="D1744" s="246" t="s">
        <v>2876</v>
      </c>
      <c r="E1744" s="246"/>
      <c r="F1744" s="246"/>
      <c r="G1744" s="247"/>
      <c r="H1744" s="245"/>
      <c r="I1744" s="245"/>
      <c r="J1744" s="245"/>
    </row>
    <row r="1745" customHeight="1" spans="1:11">
      <c r="A1745" s="245" t="s">
        <v>1408</v>
      </c>
      <c r="B1745" s="252">
        <v>420000001</v>
      </c>
      <c r="C1745" s="246" t="s">
        <v>2877</v>
      </c>
      <c r="D1745" s="246"/>
      <c r="E1745" s="246"/>
      <c r="F1745" s="246" t="s">
        <v>24</v>
      </c>
      <c r="G1745" s="247" t="s">
        <v>2878</v>
      </c>
      <c r="H1745" s="245">
        <v>195</v>
      </c>
      <c r="I1745" s="245">
        <v>175.5</v>
      </c>
      <c r="J1745" s="245">
        <v>143</v>
      </c>
      <c r="K1745" s="11">
        <v>1512</v>
      </c>
    </row>
    <row r="1746" customHeight="1" spans="1:11">
      <c r="A1746" s="245" t="s">
        <v>1408</v>
      </c>
      <c r="B1746" s="252">
        <v>420000002</v>
      </c>
      <c r="C1746" s="246" t="s">
        <v>2879</v>
      </c>
      <c r="D1746" s="246"/>
      <c r="E1746" s="246"/>
      <c r="F1746" s="246" t="s">
        <v>24</v>
      </c>
      <c r="G1746" s="247"/>
      <c r="H1746" s="245">
        <v>390</v>
      </c>
      <c r="I1746" s="245">
        <v>351</v>
      </c>
      <c r="J1746" s="245">
        <v>292.5</v>
      </c>
      <c r="K1746" s="11">
        <v>1513</v>
      </c>
    </row>
    <row r="1747" customHeight="1" spans="1:11">
      <c r="A1747" s="245" t="s">
        <v>1408</v>
      </c>
      <c r="B1747" s="252">
        <v>420000003</v>
      </c>
      <c r="C1747" s="246" t="s">
        <v>2880</v>
      </c>
      <c r="D1747" s="246"/>
      <c r="E1747" s="246"/>
      <c r="F1747" s="246" t="s">
        <v>24</v>
      </c>
      <c r="G1747" s="247"/>
      <c r="H1747" s="245">
        <v>650</v>
      </c>
      <c r="I1747" s="245">
        <v>585</v>
      </c>
      <c r="J1747" s="245">
        <v>487.5</v>
      </c>
      <c r="K1747" s="11">
        <v>1514</v>
      </c>
    </row>
    <row r="1748" customHeight="1" spans="1:11">
      <c r="A1748" s="245" t="s">
        <v>1408</v>
      </c>
      <c r="B1748" s="252">
        <v>420000004</v>
      </c>
      <c r="C1748" s="246" t="s">
        <v>2881</v>
      </c>
      <c r="D1748" s="246" t="s">
        <v>2882</v>
      </c>
      <c r="E1748" s="246"/>
      <c r="F1748" s="246" t="s">
        <v>24</v>
      </c>
      <c r="G1748" s="247" t="s">
        <v>2883</v>
      </c>
      <c r="H1748" s="245">
        <v>780</v>
      </c>
      <c r="I1748" s="245">
        <v>702</v>
      </c>
      <c r="J1748" s="245">
        <v>585</v>
      </c>
      <c r="K1748" s="11">
        <v>1515</v>
      </c>
    </row>
    <row r="1749" customHeight="1" spans="1:11">
      <c r="A1749" s="245" t="s">
        <v>1408</v>
      </c>
      <c r="B1749" s="252">
        <v>420000005</v>
      </c>
      <c r="C1749" s="246" t="s">
        <v>2884</v>
      </c>
      <c r="D1749" s="246"/>
      <c r="E1749" s="246"/>
      <c r="F1749" s="246" t="s">
        <v>24</v>
      </c>
      <c r="G1749" s="247" t="s">
        <v>2885</v>
      </c>
      <c r="H1749" s="245">
        <v>130</v>
      </c>
      <c r="I1749" s="245">
        <v>117</v>
      </c>
      <c r="J1749" s="245">
        <v>97.5</v>
      </c>
      <c r="K1749" s="11">
        <v>1516</v>
      </c>
    </row>
    <row r="1750" customHeight="1" spans="1:11">
      <c r="A1750" s="245" t="s">
        <v>1408</v>
      </c>
      <c r="B1750" s="252">
        <v>420000006</v>
      </c>
      <c r="C1750" s="246" t="s">
        <v>2886</v>
      </c>
      <c r="D1750" s="246" t="s">
        <v>2887</v>
      </c>
      <c r="E1750" s="246" t="s">
        <v>2888</v>
      </c>
      <c r="F1750" s="246" t="s">
        <v>24</v>
      </c>
      <c r="G1750" s="247"/>
      <c r="H1750" s="245">
        <v>650</v>
      </c>
      <c r="I1750" s="245">
        <v>585</v>
      </c>
      <c r="J1750" s="245">
        <v>487.5</v>
      </c>
      <c r="K1750" s="11">
        <v>1517</v>
      </c>
    </row>
    <row r="1751" customHeight="1" spans="1:11">
      <c r="A1751" s="245" t="s">
        <v>1408</v>
      </c>
      <c r="B1751" s="252">
        <v>420000007</v>
      </c>
      <c r="C1751" s="246" t="s">
        <v>2889</v>
      </c>
      <c r="D1751" s="246" t="s">
        <v>2890</v>
      </c>
      <c r="E1751" s="246" t="s">
        <v>2888</v>
      </c>
      <c r="F1751" s="246" t="s">
        <v>24</v>
      </c>
      <c r="G1751" s="247"/>
      <c r="H1751" s="245">
        <v>156</v>
      </c>
      <c r="I1751" s="245">
        <v>136.5</v>
      </c>
      <c r="J1751" s="245">
        <v>117</v>
      </c>
      <c r="K1751" s="11">
        <v>1518</v>
      </c>
    </row>
    <row r="1752" customHeight="1" spans="1:11">
      <c r="A1752" s="245" t="s">
        <v>1408</v>
      </c>
      <c r="B1752" s="252">
        <v>420000008</v>
      </c>
      <c r="C1752" s="246" t="s">
        <v>2891</v>
      </c>
      <c r="D1752" s="246"/>
      <c r="E1752" s="246"/>
      <c r="F1752" s="246" t="s">
        <v>24</v>
      </c>
      <c r="G1752" s="247"/>
      <c r="H1752" s="245">
        <v>156</v>
      </c>
      <c r="I1752" s="245">
        <v>136.5</v>
      </c>
      <c r="J1752" s="245">
        <v>117</v>
      </c>
      <c r="K1752" s="11">
        <v>1519</v>
      </c>
    </row>
    <row r="1753" customHeight="1" spans="1:11">
      <c r="A1753" s="245" t="s">
        <v>1408</v>
      </c>
      <c r="B1753" s="252">
        <v>420000009</v>
      </c>
      <c r="C1753" s="246" t="s">
        <v>2892</v>
      </c>
      <c r="D1753" s="246" t="s">
        <v>2893</v>
      </c>
      <c r="E1753" s="246"/>
      <c r="F1753" s="246" t="s">
        <v>24</v>
      </c>
      <c r="G1753" s="247"/>
      <c r="H1753" s="245">
        <v>520</v>
      </c>
      <c r="I1753" s="245">
        <v>468</v>
      </c>
      <c r="J1753" s="245">
        <v>390</v>
      </c>
      <c r="K1753" s="11">
        <v>1520</v>
      </c>
    </row>
    <row r="1754" customHeight="1" spans="1:10">
      <c r="A1754" s="245"/>
      <c r="B1754" s="252">
        <v>43</v>
      </c>
      <c r="C1754" s="246" t="s">
        <v>2894</v>
      </c>
      <c r="D1754" s="246"/>
      <c r="E1754" s="246"/>
      <c r="F1754" s="246"/>
      <c r="G1754" s="247"/>
      <c r="H1754" s="245"/>
      <c r="I1754" s="245"/>
      <c r="J1754" s="245"/>
    </row>
    <row r="1755" customHeight="1" spans="1:11">
      <c r="A1755" s="245" t="s">
        <v>88</v>
      </c>
      <c r="B1755" s="252">
        <v>430000001</v>
      </c>
      <c r="C1755" s="246" t="s">
        <v>2895</v>
      </c>
      <c r="D1755" s="246" t="s">
        <v>2896</v>
      </c>
      <c r="E1755" s="246"/>
      <c r="F1755" s="246" t="s">
        <v>2897</v>
      </c>
      <c r="G1755" s="247"/>
      <c r="H1755" s="245">
        <v>3.45</v>
      </c>
      <c r="I1755" s="245">
        <v>2.88</v>
      </c>
      <c r="J1755" s="245">
        <v>2.3</v>
      </c>
      <c r="K1755" s="11">
        <v>1521</v>
      </c>
    </row>
    <row r="1756" customHeight="1" spans="1:11">
      <c r="A1756" s="245" t="s">
        <v>88</v>
      </c>
      <c r="B1756" s="252">
        <v>430000002</v>
      </c>
      <c r="C1756" s="246" t="s">
        <v>2898</v>
      </c>
      <c r="D1756" s="246"/>
      <c r="E1756" s="246"/>
      <c r="F1756" s="246" t="s">
        <v>2897</v>
      </c>
      <c r="G1756" s="247"/>
      <c r="H1756" s="245">
        <v>4.6</v>
      </c>
      <c r="I1756" s="245">
        <v>3.45</v>
      </c>
      <c r="J1756" s="245">
        <v>2.88</v>
      </c>
      <c r="K1756" s="11">
        <v>1522</v>
      </c>
    </row>
    <row r="1757" customHeight="1" spans="1:11">
      <c r="A1757" s="245" t="s">
        <v>88</v>
      </c>
      <c r="B1757" s="252">
        <v>430000003</v>
      </c>
      <c r="C1757" s="246" t="s">
        <v>2899</v>
      </c>
      <c r="D1757" s="246"/>
      <c r="E1757" s="246"/>
      <c r="F1757" s="246" t="s">
        <v>2897</v>
      </c>
      <c r="G1757" s="247"/>
      <c r="H1757" s="245">
        <v>3.45</v>
      </c>
      <c r="I1757" s="245">
        <v>2.88</v>
      </c>
      <c r="J1757" s="245">
        <v>2.3</v>
      </c>
      <c r="K1757" s="11">
        <v>1523</v>
      </c>
    </row>
    <row r="1758" customHeight="1" spans="1:11">
      <c r="A1758" s="245" t="s">
        <v>88</v>
      </c>
      <c r="B1758" s="252">
        <v>430000004</v>
      </c>
      <c r="C1758" s="246" t="s">
        <v>2900</v>
      </c>
      <c r="D1758" s="246"/>
      <c r="E1758" s="246"/>
      <c r="F1758" s="246" t="s">
        <v>217</v>
      </c>
      <c r="G1758" s="247"/>
      <c r="H1758" s="245">
        <v>11.5</v>
      </c>
      <c r="I1758" s="245">
        <v>10.35</v>
      </c>
      <c r="J1758" s="245">
        <v>8.05</v>
      </c>
      <c r="K1758" s="11">
        <v>1524</v>
      </c>
    </row>
    <row r="1759" customHeight="1" spans="1:11">
      <c r="A1759" s="245" t="s">
        <v>88</v>
      </c>
      <c r="B1759" s="252">
        <v>430000005</v>
      </c>
      <c r="C1759" s="246" t="s">
        <v>2901</v>
      </c>
      <c r="D1759" s="246" t="s">
        <v>2902</v>
      </c>
      <c r="E1759" s="246"/>
      <c r="F1759" s="246" t="s">
        <v>24</v>
      </c>
      <c r="G1759" s="247"/>
      <c r="H1759" s="245">
        <v>11.5</v>
      </c>
      <c r="I1759" s="245">
        <v>10.35</v>
      </c>
      <c r="J1759" s="245">
        <v>8.05</v>
      </c>
      <c r="K1759" s="11">
        <v>1525</v>
      </c>
    </row>
    <row r="1760" customHeight="1" spans="1:11">
      <c r="A1760" s="245" t="s">
        <v>88</v>
      </c>
      <c r="B1760" s="252">
        <v>430000006</v>
      </c>
      <c r="C1760" s="246" t="s">
        <v>2903</v>
      </c>
      <c r="D1760" s="246"/>
      <c r="E1760" s="246"/>
      <c r="F1760" s="246" t="s">
        <v>24</v>
      </c>
      <c r="G1760" s="247"/>
      <c r="H1760" s="245">
        <v>11.5</v>
      </c>
      <c r="I1760" s="245">
        <v>10.35</v>
      </c>
      <c r="J1760" s="245">
        <v>8.05</v>
      </c>
      <c r="K1760" s="11">
        <v>1526</v>
      </c>
    </row>
    <row r="1761" customHeight="1" spans="1:11">
      <c r="A1761" s="245" t="s">
        <v>88</v>
      </c>
      <c r="B1761" s="252">
        <v>430000007</v>
      </c>
      <c r="C1761" s="246" t="s">
        <v>2904</v>
      </c>
      <c r="D1761" s="246"/>
      <c r="E1761" s="246"/>
      <c r="F1761" s="246" t="s">
        <v>24</v>
      </c>
      <c r="G1761" s="247"/>
      <c r="H1761" s="245">
        <v>17.25</v>
      </c>
      <c r="I1761" s="245">
        <v>14.95</v>
      </c>
      <c r="J1761" s="245">
        <v>12.65</v>
      </c>
      <c r="K1761" s="11">
        <v>1527</v>
      </c>
    </row>
    <row r="1762" customHeight="1" spans="1:11">
      <c r="A1762" s="245" t="s">
        <v>88</v>
      </c>
      <c r="B1762" s="252">
        <v>430000008</v>
      </c>
      <c r="C1762" s="246" t="s">
        <v>2905</v>
      </c>
      <c r="D1762" s="246"/>
      <c r="E1762" s="246"/>
      <c r="F1762" s="246" t="s">
        <v>2906</v>
      </c>
      <c r="G1762" s="247"/>
      <c r="H1762" s="245">
        <v>28.75</v>
      </c>
      <c r="I1762" s="245">
        <v>25.3</v>
      </c>
      <c r="J1762" s="245">
        <v>20.7</v>
      </c>
      <c r="K1762" s="11">
        <v>1528</v>
      </c>
    </row>
    <row r="1763" customHeight="1" spans="1:11">
      <c r="A1763" s="245" t="s">
        <v>88</v>
      </c>
      <c r="B1763" s="252">
        <v>430000009</v>
      </c>
      <c r="C1763" s="246" t="s">
        <v>2907</v>
      </c>
      <c r="D1763" s="246"/>
      <c r="E1763" s="246"/>
      <c r="F1763" s="246" t="s">
        <v>24</v>
      </c>
      <c r="G1763" s="247"/>
      <c r="H1763" s="245">
        <v>11.5</v>
      </c>
      <c r="I1763" s="245">
        <v>10.35</v>
      </c>
      <c r="J1763" s="245">
        <v>8.05</v>
      </c>
      <c r="K1763" s="11">
        <v>1529</v>
      </c>
    </row>
    <row r="1764" customHeight="1" spans="1:11">
      <c r="A1764" s="245" t="s">
        <v>88</v>
      </c>
      <c r="B1764" s="252">
        <v>430000010</v>
      </c>
      <c r="C1764" s="246" t="s">
        <v>2908</v>
      </c>
      <c r="D1764" s="246" t="s">
        <v>2909</v>
      </c>
      <c r="E1764" s="246"/>
      <c r="F1764" s="246" t="s">
        <v>2910</v>
      </c>
      <c r="G1764" s="247"/>
      <c r="H1764" s="245">
        <v>17.25</v>
      </c>
      <c r="I1764" s="245">
        <v>14.95</v>
      </c>
      <c r="J1764" s="245">
        <v>12.65</v>
      </c>
      <c r="K1764" s="11">
        <v>1530</v>
      </c>
    </row>
    <row r="1765" customHeight="1" spans="1:11">
      <c r="A1765" s="245" t="s">
        <v>88</v>
      </c>
      <c r="B1765" s="252">
        <v>430000011</v>
      </c>
      <c r="C1765" s="246" t="s">
        <v>2911</v>
      </c>
      <c r="D1765" s="246" t="s">
        <v>2912</v>
      </c>
      <c r="E1765" s="246"/>
      <c r="F1765" s="246" t="s">
        <v>2913</v>
      </c>
      <c r="G1765" s="247"/>
      <c r="H1765" s="245">
        <v>23</v>
      </c>
      <c r="I1765" s="245">
        <v>20.7</v>
      </c>
      <c r="J1765" s="245">
        <v>17.25</v>
      </c>
      <c r="K1765" s="11">
        <v>1531</v>
      </c>
    </row>
    <row r="1766" customHeight="1" spans="1:11">
      <c r="A1766" s="245" t="s">
        <v>88</v>
      </c>
      <c r="B1766" s="252">
        <v>430000012</v>
      </c>
      <c r="C1766" s="246" t="s">
        <v>2914</v>
      </c>
      <c r="D1766" s="246" t="s">
        <v>2915</v>
      </c>
      <c r="E1766" s="246"/>
      <c r="F1766" s="246" t="s">
        <v>2916</v>
      </c>
      <c r="G1766" s="247"/>
      <c r="H1766" s="245">
        <v>11.5</v>
      </c>
      <c r="I1766" s="245">
        <v>10.35</v>
      </c>
      <c r="J1766" s="245">
        <v>8.05</v>
      </c>
      <c r="K1766" s="11">
        <v>1532</v>
      </c>
    </row>
    <row r="1767" customHeight="1" spans="1:11">
      <c r="A1767" s="245" t="s">
        <v>88</v>
      </c>
      <c r="B1767" s="252">
        <v>430000013</v>
      </c>
      <c r="C1767" s="246" t="s">
        <v>2917</v>
      </c>
      <c r="D1767" s="246"/>
      <c r="E1767" s="246"/>
      <c r="F1767" s="246" t="s">
        <v>2913</v>
      </c>
      <c r="G1767" s="247"/>
      <c r="H1767" s="245">
        <v>17.25</v>
      </c>
      <c r="I1767" s="245">
        <v>14.95</v>
      </c>
      <c r="J1767" s="245">
        <v>12.65</v>
      </c>
      <c r="K1767" s="11">
        <v>1533</v>
      </c>
    </row>
    <row r="1768" customHeight="1" spans="1:11">
      <c r="A1768" s="245" t="s">
        <v>88</v>
      </c>
      <c r="B1768" s="252">
        <v>430000014</v>
      </c>
      <c r="C1768" s="246" t="s">
        <v>2918</v>
      </c>
      <c r="D1768" s="246" t="s">
        <v>2919</v>
      </c>
      <c r="E1768" s="246"/>
      <c r="F1768" s="246" t="s">
        <v>2897</v>
      </c>
      <c r="G1768" s="247"/>
      <c r="H1768" s="245">
        <v>5.75</v>
      </c>
      <c r="I1768" s="245">
        <v>4.6</v>
      </c>
      <c r="J1768" s="245">
        <v>3.45</v>
      </c>
      <c r="K1768" s="11">
        <v>1534</v>
      </c>
    </row>
    <row r="1769" customHeight="1" spans="1:11">
      <c r="A1769" s="245" t="s">
        <v>88</v>
      </c>
      <c r="B1769" s="252">
        <v>430000015</v>
      </c>
      <c r="C1769" s="246" t="s">
        <v>2920</v>
      </c>
      <c r="D1769" s="246"/>
      <c r="E1769" s="246"/>
      <c r="F1769" s="246" t="s">
        <v>24</v>
      </c>
      <c r="G1769" s="247"/>
      <c r="H1769" s="245">
        <v>115</v>
      </c>
      <c r="I1769" s="245">
        <v>103.5</v>
      </c>
      <c r="J1769" s="245">
        <v>86.25</v>
      </c>
      <c r="K1769" s="11">
        <v>1535</v>
      </c>
    </row>
    <row r="1770" customHeight="1" spans="1:11">
      <c r="A1770" s="245" t="s">
        <v>88</v>
      </c>
      <c r="B1770" s="252">
        <v>430000016</v>
      </c>
      <c r="C1770" s="246" t="s">
        <v>2921</v>
      </c>
      <c r="D1770" s="246" t="s">
        <v>2922</v>
      </c>
      <c r="E1770" s="246"/>
      <c r="F1770" s="246" t="s">
        <v>2897</v>
      </c>
      <c r="G1770" s="247"/>
      <c r="H1770" s="245">
        <v>6.9</v>
      </c>
      <c r="I1770" s="245">
        <v>5.75</v>
      </c>
      <c r="J1770" s="245">
        <v>4.6</v>
      </c>
      <c r="K1770" s="11">
        <v>1536</v>
      </c>
    </row>
    <row r="1771" customHeight="1" spans="1:11">
      <c r="A1771" s="245" t="s">
        <v>88</v>
      </c>
      <c r="B1771" s="252">
        <v>430000017</v>
      </c>
      <c r="C1771" s="246" t="s">
        <v>2923</v>
      </c>
      <c r="D1771" s="246"/>
      <c r="E1771" s="246"/>
      <c r="F1771" s="246" t="s">
        <v>2897</v>
      </c>
      <c r="G1771" s="247"/>
      <c r="H1771" s="245">
        <v>6.9</v>
      </c>
      <c r="I1771" s="245">
        <v>5.75</v>
      </c>
      <c r="J1771" s="245">
        <v>4.6</v>
      </c>
      <c r="K1771" s="11">
        <v>1537</v>
      </c>
    </row>
    <row r="1772" customHeight="1" spans="1:11">
      <c r="A1772" s="245" t="s">
        <v>88</v>
      </c>
      <c r="B1772" s="252">
        <v>430000018</v>
      </c>
      <c r="C1772" s="246" t="s">
        <v>2924</v>
      </c>
      <c r="D1772" s="246"/>
      <c r="E1772" s="246"/>
      <c r="F1772" s="246" t="s">
        <v>2897</v>
      </c>
      <c r="G1772" s="247"/>
      <c r="H1772" s="245">
        <v>6.9</v>
      </c>
      <c r="I1772" s="245">
        <v>5.75</v>
      </c>
      <c r="J1772" s="245">
        <v>4.6</v>
      </c>
      <c r="K1772" s="11">
        <v>1538</v>
      </c>
    </row>
    <row r="1773" customHeight="1" spans="1:11">
      <c r="A1773" s="245" t="s">
        <v>88</v>
      </c>
      <c r="B1773" s="252">
        <v>430000019</v>
      </c>
      <c r="C1773" s="246" t="s">
        <v>2925</v>
      </c>
      <c r="D1773" s="246"/>
      <c r="E1773" s="246"/>
      <c r="F1773" s="246" t="s">
        <v>2897</v>
      </c>
      <c r="G1773" s="247"/>
      <c r="H1773" s="245">
        <v>6.9</v>
      </c>
      <c r="I1773" s="245">
        <v>5.75</v>
      </c>
      <c r="J1773" s="245">
        <v>4.6</v>
      </c>
      <c r="K1773" s="11">
        <v>1539</v>
      </c>
    </row>
    <row r="1774" customHeight="1" spans="1:11">
      <c r="A1774" s="245" t="s">
        <v>88</v>
      </c>
      <c r="B1774" s="252">
        <v>430000020</v>
      </c>
      <c r="C1774" s="246" t="s">
        <v>2926</v>
      </c>
      <c r="D1774" s="246"/>
      <c r="E1774" s="246"/>
      <c r="F1774" s="246" t="s">
        <v>2897</v>
      </c>
      <c r="G1774" s="247"/>
      <c r="H1774" s="245">
        <v>6.9</v>
      </c>
      <c r="I1774" s="245">
        <v>5.75</v>
      </c>
      <c r="J1774" s="245">
        <v>4.6</v>
      </c>
      <c r="K1774" s="11">
        <v>1540</v>
      </c>
    </row>
    <row r="1775" customHeight="1" spans="1:11">
      <c r="A1775" s="245" t="s">
        <v>88</v>
      </c>
      <c r="B1775" s="252">
        <v>430000021</v>
      </c>
      <c r="C1775" s="246" t="s">
        <v>2927</v>
      </c>
      <c r="D1775" s="246" t="s">
        <v>2928</v>
      </c>
      <c r="E1775" s="246"/>
      <c r="F1775" s="246" t="s">
        <v>2897</v>
      </c>
      <c r="G1775" s="247"/>
      <c r="H1775" s="245">
        <v>11.5</v>
      </c>
      <c r="I1775" s="245">
        <v>10.35</v>
      </c>
      <c r="J1775" s="245">
        <v>8.05</v>
      </c>
      <c r="K1775" s="11">
        <v>1541</v>
      </c>
    </row>
    <row r="1776" customHeight="1" spans="1:11">
      <c r="A1776" s="245" t="s">
        <v>88</v>
      </c>
      <c r="B1776" s="252">
        <v>430000022</v>
      </c>
      <c r="C1776" s="246" t="s">
        <v>2929</v>
      </c>
      <c r="D1776" s="246" t="s">
        <v>2930</v>
      </c>
      <c r="E1776" s="246" t="s">
        <v>331</v>
      </c>
      <c r="F1776" s="246" t="s">
        <v>2897</v>
      </c>
      <c r="G1776" s="247"/>
      <c r="H1776" s="245">
        <v>11.5</v>
      </c>
      <c r="I1776" s="245">
        <v>10.35</v>
      </c>
      <c r="J1776" s="245">
        <v>8.05</v>
      </c>
      <c r="K1776" s="11">
        <v>1542</v>
      </c>
    </row>
    <row r="1777" customHeight="1" spans="1:11">
      <c r="A1777" s="245" t="s">
        <v>88</v>
      </c>
      <c r="B1777" s="252">
        <v>430000023</v>
      </c>
      <c r="C1777" s="246" t="s">
        <v>2931</v>
      </c>
      <c r="D1777" s="246" t="s">
        <v>2932</v>
      </c>
      <c r="E1777" s="246" t="s">
        <v>331</v>
      </c>
      <c r="F1777" s="246" t="s">
        <v>2897</v>
      </c>
      <c r="G1777" s="247"/>
      <c r="H1777" s="245">
        <v>11.5</v>
      </c>
      <c r="I1777" s="245">
        <v>10.35</v>
      </c>
      <c r="J1777" s="245">
        <v>8.05</v>
      </c>
      <c r="K1777" s="11">
        <v>1543</v>
      </c>
    </row>
    <row r="1778" customHeight="1" spans="1:11">
      <c r="A1778" s="245" t="s">
        <v>88</v>
      </c>
      <c r="B1778" s="252">
        <v>430000024</v>
      </c>
      <c r="C1778" s="246" t="s">
        <v>2933</v>
      </c>
      <c r="D1778" s="246" t="s">
        <v>2934</v>
      </c>
      <c r="E1778" s="246"/>
      <c r="F1778" s="246" t="s">
        <v>2897</v>
      </c>
      <c r="G1778" s="247"/>
      <c r="H1778" s="245">
        <v>11.5</v>
      </c>
      <c r="I1778" s="245">
        <v>10.35</v>
      </c>
      <c r="J1778" s="245">
        <v>8.05</v>
      </c>
      <c r="K1778" s="11">
        <v>1544</v>
      </c>
    </row>
    <row r="1779" customHeight="1" spans="1:11">
      <c r="A1779" s="245" t="s">
        <v>88</v>
      </c>
      <c r="B1779" s="252">
        <v>430000025</v>
      </c>
      <c r="C1779" s="246" t="s">
        <v>2935</v>
      </c>
      <c r="D1779" s="246" t="s">
        <v>2936</v>
      </c>
      <c r="E1779" s="246"/>
      <c r="F1779" s="246" t="s">
        <v>24</v>
      </c>
      <c r="G1779" s="247"/>
      <c r="H1779" s="245">
        <v>23</v>
      </c>
      <c r="I1779" s="245">
        <v>20.7</v>
      </c>
      <c r="J1779" s="245">
        <v>17.25</v>
      </c>
      <c r="K1779" s="11">
        <v>1545</v>
      </c>
    </row>
    <row r="1780" customHeight="1" spans="1:10">
      <c r="A1780" s="245"/>
      <c r="B1780" s="252">
        <v>44</v>
      </c>
      <c r="C1780" s="246" t="s">
        <v>2937</v>
      </c>
      <c r="D1780" s="246"/>
      <c r="E1780" s="246"/>
      <c r="F1780" s="246"/>
      <c r="G1780" s="247"/>
      <c r="H1780" s="245"/>
      <c r="I1780" s="245"/>
      <c r="J1780" s="245"/>
    </row>
    <row r="1781" customHeight="1" spans="1:11">
      <c r="A1781" s="245" t="s">
        <v>88</v>
      </c>
      <c r="B1781" s="252">
        <v>440000001</v>
      </c>
      <c r="C1781" s="246" t="s">
        <v>2938</v>
      </c>
      <c r="D1781" s="246" t="s">
        <v>2939</v>
      </c>
      <c r="E1781" s="246"/>
      <c r="F1781" s="246" t="s">
        <v>24</v>
      </c>
      <c r="G1781" s="247"/>
      <c r="H1781" s="245">
        <v>23</v>
      </c>
      <c r="I1781" s="245">
        <v>20.7</v>
      </c>
      <c r="J1781" s="245">
        <v>17.25</v>
      </c>
      <c r="K1781" s="11">
        <v>1546</v>
      </c>
    </row>
    <row r="1782" customHeight="1" spans="1:11">
      <c r="A1782" s="245" t="s">
        <v>88</v>
      </c>
      <c r="B1782" s="252">
        <v>440000002</v>
      </c>
      <c r="C1782" s="246" t="s">
        <v>2940</v>
      </c>
      <c r="D1782" s="246" t="s">
        <v>2941</v>
      </c>
      <c r="E1782" s="246"/>
      <c r="F1782" s="246" t="s">
        <v>24</v>
      </c>
      <c r="G1782" s="247"/>
      <c r="H1782" s="245">
        <v>23</v>
      </c>
      <c r="I1782" s="245">
        <v>20.7</v>
      </c>
      <c r="J1782" s="245">
        <v>17.25</v>
      </c>
      <c r="K1782" s="11">
        <v>1547</v>
      </c>
    </row>
    <row r="1783" customHeight="1" spans="1:11">
      <c r="A1783" s="245" t="s">
        <v>88</v>
      </c>
      <c r="B1783" s="252">
        <v>440000003</v>
      </c>
      <c r="C1783" s="246" t="s">
        <v>2942</v>
      </c>
      <c r="D1783" s="246" t="s">
        <v>2943</v>
      </c>
      <c r="E1783" s="246"/>
      <c r="F1783" s="246" t="s">
        <v>24</v>
      </c>
      <c r="G1783" s="247"/>
      <c r="H1783" s="245">
        <v>23</v>
      </c>
      <c r="I1783" s="245">
        <v>20.7</v>
      </c>
      <c r="J1783" s="245">
        <v>17.25</v>
      </c>
      <c r="K1783" s="11">
        <v>1548</v>
      </c>
    </row>
    <row r="1784" customHeight="1" spans="1:11">
      <c r="A1784" s="245" t="s">
        <v>88</v>
      </c>
      <c r="B1784" s="252">
        <v>440000004</v>
      </c>
      <c r="C1784" s="246" t="s">
        <v>2944</v>
      </c>
      <c r="D1784" s="246" t="s">
        <v>2945</v>
      </c>
      <c r="E1784" s="246"/>
      <c r="F1784" s="246" t="s">
        <v>2946</v>
      </c>
      <c r="G1784" s="247"/>
      <c r="H1784" s="245">
        <v>3.45</v>
      </c>
      <c r="I1784" s="245">
        <v>2.88</v>
      </c>
      <c r="J1784" s="245">
        <v>2.3</v>
      </c>
      <c r="K1784" s="11">
        <v>1549</v>
      </c>
    </row>
    <row r="1785" customHeight="1" spans="1:11">
      <c r="A1785" s="245" t="s">
        <v>88</v>
      </c>
      <c r="B1785" s="252">
        <v>440000005</v>
      </c>
      <c r="C1785" s="246" t="s">
        <v>2947</v>
      </c>
      <c r="D1785" s="246" t="s">
        <v>2948</v>
      </c>
      <c r="E1785" s="246"/>
      <c r="F1785" s="246" t="s">
        <v>2949</v>
      </c>
      <c r="G1785" s="247"/>
      <c r="H1785" s="245">
        <v>5.75</v>
      </c>
      <c r="I1785" s="245">
        <v>5.18</v>
      </c>
      <c r="J1785" s="245">
        <v>4.6</v>
      </c>
      <c r="K1785" s="11">
        <v>1550</v>
      </c>
    </row>
    <row r="1786" customHeight="1" spans="1:11">
      <c r="A1786" s="245" t="s">
        <v>88</v>
      </c>
      <c r="B1786" s="252">
        <v>440000006</v>
      </c>
      <c r="C1786" s="246" t="s">
        <v>2950</v>
      </c>
      <c r="D1786" s="246"/>
      <c r="E1786" s="246"/>
      <c r="F1786" s="246" t="s">
        <v>2951</v>
      </c>
      <c r="G1786" s="247"/>
      <c r="H1786" s="245">
        <v>11.5</v>
      </c>
      <c r="I1786" s="245">
        <v>10.35</v>
      </c>
      <c r="J1786" s="245">
        <v>8.05</v>
      </c>
      <c r="K1786" s="11">
        <v>1551</v>
      </c>
    </row>
    <row r="1787" customHeight="1" spans="1:10">
      <c r="A1787" s="245"/>
      <c r="B1787" s="252">
        <v>45</v>
      </c>
      <c r="C1787" s="246" t="s">
        <v>2952</v>
      </c>
      <c r="D1787" s="246"/>
      <c r="E1787" s="246"/>
      <c r="F1787" s="246"/>
      <c r="G1787" s="247"/>
      <c r="H1787" s="245"/>
      <c r="I1787" s="245"/>
      <c r="J1787" s="245"/>
    </row>
    <row r="1788" customHeight="1" spans="1:11">
      <c r="A1788" s="245" t="s">
        <v>88</v>
      </c>
      <c r="B1788" s="252">
        <v>450000001</v>
      </c>
      <c r="C1788" s="246" t="s">
        <v>2953</v>
      </c>
      <c r="D1788" s="246"/>
      <c r="E1788" s="246"/>
      <c r="F1788" s="246" t="s">
        <v>24</v>
      </c>
      <c r="G1788" s="247"/>
      <c r="H1788" s="245">
        <v>23</v>
      </c>
      <c r="I1788" s="245">
        <v>20.7</v>
      </c>
      <c r="J1788" s="245">
        <v>17.25</v>
      </c>
      <c r="K1788" s="11">
        <v>1552</v>
      </c>
    </row>
    <row r="1789" customHeight="1" spans="1:11">
      <c r="A1789" s="245" t="s">
        <v>88</v>
      </c>
      <c r="B1789" s="252">
        <v>450000002</v>
      </c>
      <c r="C1789" s="246" t="s">
        <v>2954</v>
      </c>
      <c r="D1789" s="246"/>
      <c r="E1789" s="246"/>
      <c r="F1789" s="246" t="s">
        <v>24</v>
      </c>
      <c r="G1789" s="247"/>
      <c r="H1789" s="245">
        <v>34.5</v>
      </c>
      <c r="I1789" s="245">
        <v>31.05</v>
      </c>
      <c r="J1789" s="245">
        <v>25.3</v>
      </c>
      <c r="K1789" s="11">
        <v>1553</v>
      </c>
    </row>
    <row r="1790" customHeight="1" spans="1:11">
      <c r="A1790" s="245" t="s">
        <v>88</v>
      </c>
      <c r="B1790" s="252">
        <v>450000003</v>
      </c>
      <c r="C1790" s="246" t="s">
        <v>2955</v>
      </c>
      <c r="D1790" s="246" t="s">
        <v>2956</v>
      </c>
      <c r="E1790" s="246"/>
      <c r="F1790" s="246" t="s">
        <v>24</v>
      </c>
      <c r="G1790" s="247"/>
      <c r="H1790" s="245">
        <v>34.5</v>
      </c>
      <c r="I1790" s="245">
        <v>31.05</v>
      </c>
      <c r="J1790" s="245">
        <v>25.3</v>
      </c>
      <c r="K1790" s="11">
        <v>1554</v>
      </c>
    </row>
    <row r="1791" customHeight="1" spans="1:11">
      <c r="A1791" s="245" t="s">
        <v>88</v>
      </c>
      <c r="B1791" s="252">
        <v>450000004</v>
      </c>
      <c r="C1791" s="246" t="s">
        <v>2957</v>
      </c>
      <c r="D1791" s="246"/>
      <c r="E1791" s="246"/>
      <c r="F1791" s="246" t="s">
        <v>24</v>
      </c>
      <c r="G1791" s="247"/>
      <c r="H1791" s="245">
        <v>23</v>
      </c>
      <c r="I1791" s="245">
        <v>20.7</v>
      </c>
      <c r="J1791" s="245">
        <v>17.25</v>
      </c>
      <c r="K1791" s="11">
        <v>1555</v>
      </c>
    </row>
    <row r="1792" customHeight="1" spans="1:11">
      <c r="A1792" s="245" t="s">
        <v>88</v>
      </c>
      <c r="B1792" s="252">
        <v>450000005</v>
      </c>
      <c r="C1792" s="246" t="s">
        <v>2958</v>
      </c>
      <c r="D1792" s="246"/>
      <c r="E1792" s="246"/>
      <c r="F1792" s="246" t="s">
        <v>24</v>
      </c>
      <c r="G1792" s="247"/>
      <c r="H1792" s="245">
        <v>46</v>
      </c>
      <c r="I1792" s="245">
        <v>40.25</v>
      </c>
      <c r="J1792" s="245">
        <v>34.5</v>
      </c>
      <c r="K1792" s="11">
        <v>1556</v>
      </c>
    </row>
    <row r="1793" customHeight="1" spans="1:11">
      <c r="A1793" s="245" t="s">
        <v>88</v>
      </c>
      <c r="B1793" s="252">
        <v>450000006</v>
      </c>
      <c r="C1793" s="246" t="s">
        <v>2959</v>
      </c>
      <c r="D1793" s="246" t="s">
        <v>2960</v>
      </c>
      <c r="E1793" s="246"/>
      <c r="F1793" s="246" t="s">
        <v>24</v>
      </c>
      <c r="G1793" s="247"/>
      <c r="H1793" s="245">
        <v>46</v>
      </c>
      <c r="I1793" s="245">
        <v>40.25</v>
      </c>
      <c r="J1793" s="245">
        <v>34.5</v>
      </c>
      <c r="K1793" s="11">
        <v>1557</v>
      </c>
    </row>
    <row r="1794" customHeight="1" spans="1:11">
      <c r="A1794" s="245" t="s">
        <v>88</v>
      </c>
      <c r="B1794" s="252">
        <v>450000007</v>
      </c>
      <c r="C1794" s="246" t="s">
        <v>2961</v>
      </c>
      <c r="D1794" s="246"/>
      <c r="E1794" s="246"/>
      <c r="F1794" s="246" t="s">
        <v>24</v>
      </c>
      <c r="G1794" s="247"/>
      <c r="H1794" s="245">
        <v>34.5</v>
      </c>
      <c r="I1794" s="245">
        <v>31.05</v>
      </c>
      <c r="J1794" s="245">
        <v>25.3</v>
      </c>
      <c r="K1794" s="11">
        <v>1558</v>
      </c>
    </row>
    <row r="1795" customHeight="1" spans="1:11">
      <c r="A1795" s="245" t="s">
        <v>88</v>
      </c>
      <c r="B1795" s="252">
        <v>450000008</v>
      </c>
      <c r="C1795" s="246" t="s">
        <v>2962</v>
      </c>
      <c r="D1795" s="246"/>
      <c r="E1795" s="246"/>
      <c r="F1795" s="246" t="s">
        <v>24</v>
      </c>
      <c r="G1795" s="247" t="s">
        <v>2963</v>
      </c>
      <c r="H1795" s="245">
        <v>23</v>
      </c>
      <c r="I1795" s="245">
        <v>20.7</v>
      </c>
      <c r="J1795" s="245">
        <v>17.25</v>
      </c>
      <c r="K1795" s="11">
        <v>1559</v>
      </c>
    </row>
    <row r="1796" customHeight="1" spans="1:11">
      <c r="A1796" s="245" t="s">
        <v>88</v>
      </c>
      <c r="B1796" s="252">
        <v>450000009</v>
      </c>
      <c r="C1796" s="246" t="s">
        <v>2964</v>
      </c>
      <c r="D1796" s="246"/>
      <c r="E1796" s="246"/>
      <c r="F1796" s="246" t="s">
        <v>24</v>
      </c>
      <c r="G1796" s="247" t="s">
        <v>2963</v>
      </c>
      <c r="H1796" s="245">
        <v>23</v>
      </c>
      <c r="I1796" s="245">
        <v>20.7</v>
      </c>
      <c r="J1796" s="245">
        <v>17.25</v>
      </c>
      <c r="K1796" s="11">
        <v>1560</v>
      </c>
    </row>
    <row r="1797" customHeight="1" spans="1:11">
      <c r="A1797" s="245" t="s">
        <v>88</v>
      </c>
      <c r="B1797" s="252">
        <v>450000011</v>
      </c>
      <c r="C1797" s="246" t="s">
        <v>2965</v>
      </c>
      <c r="D1797" s="246"/>
      <c r="E1797" s="246"/>
      <c r="F1797" s="246" t="s">
        <v>2897</v>
      </c>
      <c r="G1797" s="247"/>
      <c r="H1797" s="245">
        <v>17.25</v>
      </c>
      <c r="I1797" s="245">
        <v>14.95</v>
      </c>
      <c r="J1797" s="245">
        <v>12.65</v>
      </c>
      <c r="K1797" s="11">
        <v>1561</v>
      </c>
    </row>
    <row r="1798" customHeight="1" spans="1:10">
      <c r="A1798" s="245"/>
      <c r="B1798" s="252">
        <v>46</v>
      </c>
      <c r="C1798" s="246" t="s">
        <v>2966</v>
      </c>
      <c r="D1798" s="246"/>
      <c r="E1798" s="246"/>
      <c r="F1798" s="246"/>
      <c r="G1798" s="247"/>
      <c r="H1798" s="245"/>
      <c r="I1798" s="245"/>
      <c r="J1798" s="245"/>
    </row>
    <row r="1799" customHeight="1" spans="1:11">
      <c r="A1799" s="245" t="s">
        <v>88</v>
      </c>
      <c r="B1799" s="252">
        <v>460000001</v>
      </c>
      <c r="C1799" s="246" t="s">
        <v>2967</v>
      </c>
      <c r="D1799" s="246"/>
      <c r="E1799" s="246"/>
      <c r="F1799" s="246" t="s">
        <v>24</v>
      </c>
      <c r="G1799" s="247" t="s">
        <v>2968</v>
      </c>
      <c r="H1799" s="245">
        <v>92</v>
      </c>
      <c r="I1799" s="245">
        <v>80.5</v>
      </c>
      <c r="J1799" s="245">
        <v>69</v>
      </c>
      <c r="K1799" s="11">
        <v>1562</v>
      </c>
    </row>
    <row r="1800" customHeight="1" spans="1:11">
      <c r="A1800" s="245" t="s">
        <v>88</v>
      </c>
      <c r="B1800" s="252">
        <v>460000002</v>
      </c>
      <c r="C1800" s="246" t="s">
        <v>2969</v>
      </c>
      <c r="D1800" s="246"/>
      <c r="E1800" s="246" t="s">
        <v>331</v>
      </c>
      <c r="F1800" s="246" t="s">
        <v>24</v>
      </c>
      <c r="G1800" s="247"/>
      <c r="H1800" s="245">
        <v>460</v>
      </c>
      <c r="I1800" s="245">
        <v>414</v>
      </c>
      <c r="J1800" s="245">
        <v>345</v>
      </c>
      <c r="K1800" s="11">
        <v>1563</v>
      </c>
    </row>
    <row r="1801" customHeight="1" spans="1:11">
      <c r="A1801" s="245" t="s">
        <v>88</v>
      </c>
      <c r="B1801" s="252">
        <v>460000003</v>
      </c>
      <c r="C1801" s="246" t="s">
        <v>2970</v>
      </c>
      <c r="D1801" s="246"/>
      <c r="E1801" s="246" t="s">
        <v>331</v>
      </c>
      <c r="F1801" s="246" t="s">
        <v>2971</v>
      </c>
      <c r="G1801" s="247"/>
      <c r="H1801" s="245">
        <v>115</v>
      </c>
      <c r="I1801" s="245">
        <v>103.5</v>
      </c>
      <c r="J1801" s="245">
        <v>86.25</v>
      </c>
      <c r="K1801" s="11">
        <v>1564</v>
      </c>
    </row>
    <row r="1802" customHeight="1" spans="1:11">
      <c r="A1802" s="245" t="s">
        <v>88</v>
      </c>
      <c r="B1802" s="252">
        <v>460000004</v>
      </c>
      <c r="C1802" s="246" t="s">
        <v>2972</v>
      </c>
      <c r="D1802" s="246"/>
      <c r="E1802" s="246"/>
      <c r="F1802" s="246" t="s">
        <v>24</v>
      </c>
      <c r="G1802" s="247"/>
      <c r="H1802" s="245">
        <v>690</v>
      </c>
      <c r="I1802" s="245">
        <v>621</v>
      </c>
      <c r="J1802" s="245">
        <v>517.5</v>
      </c>
      <c r="K1802" s="11">
        <v>1565</v>
      </c>
    </row>
    <row r="1803" customHeight="1" spans="1:11">
      <c r="A1803" s="245" t="s">
        <v>88</v>
      </c>
      <c r="B1803" s="252">
        <v>460000005</v>
      </c>
      <c r="C1803" s="246" t="s">
        <v>2973</v>
      </c>
      <c r="D1803" s="246"/>
      <c r="E1803" s="246"/>
      <c r="F1803" s="246" t="s">
        <v>24</v>
      </c>
      <c r="G1803" s="247" t="s">
        <v>2974</v>
      </c>
      <c r="H1803" s="245">
        <v>138</v>
      </c>
      <c r="I1803" s="245">
        <v>120.75</v>
      </c>
      <c r="J1803" s="245">
        <v>103.5</v>
      </c>
      <c r="K1803" s="11">
        <v>1566</v>
      </c>
    </row>
    <row r="1804" customHeight="1" spans="1:11">
      <c r="A1804" s="245" t="s">
        <v>88</v>
      </c>
      <c r="B1804" s="252">
        <v>460000006</v>
      </c>
      <c r="C1804" s="246" t="s">
        <v>2975</v>
      </c>
      <c r="D1804" s="246" t="s">
        <v>2976</v>
      </c>
      <c r="E1804" s="246"/>
      <c r="F1804" s="246" t="s">
        <v>24</v>
      </c>
      <c r="G1804" s="247"/>
      <c r="H1804" s="245">
        <v>690</v>
      </c>
      <c r="I1804" s="245">
        <v>621</v>
      </c>
      <c r="J1804" s="245">
        <v>517.5</v>
      </c>
      <c r="K1804" s="11">
        <v>1567</v>
      </c>
    </row>
    <row r="1805" customHeight="1" spans="1:11">
      <c r="A1805" s="245" t="s">
        <v>88</v>
      </c>
      <c r="B1805" s="252">
        <v>460000007</v>
      </c>
      <c r="C1805" s="246" t="s">
        <v>2977</v>
      </c>
      <c r="D1805" s="246"/>
      <c r="E1805" s="246"/>
      <c r="F1805" s="246" t="s">
        <v>24</v>
      </c>
      <c r="G1805" s="247" t="s">
        <v>2974</v>
      </c>
      <c r="H1805" s="245">
        <v>575</v>
      </c>
      <c r="I1805" s="245">
        <v>517.5</v>
      </c>
      <c r="J1805" s="245">
        <v>437</v>
      </c>
      <c r="K1805" s="11">
        <v>1568</v>
      </c>
    </row>
    <row r="1806" customHeight="1" spans="1:11">
      <c r="A1806" s="245" t="s">
        <v>88</v>
      </c>
      <c r="B1806" s="252">
        <v>460000008</v>
      </c>
      <c r="C1806" s="246" t="s">
        <v>2978</v>
      </c>
      <c r="D1806" s="246"/>
      <c r="E1806" s="246"/>
      <c r="F1806" s="246" t="s">
        <v>24</v>
      </c>
      <c r="G1806" s="247" t="s">
        <v>2974</v>
      </c>
      <c r="H1806" s="245">
        <v>575</v>
      </c>
      <c r="I1806" s="245">
        <v>517.5</v>
      </c>
      <c r="J1806" s="245">
        <v>437</v>
      </c>
      <c r="K1806" s="11">
        <v>1569</v>
      </c>
    </row>
    <row r="1807" customHeight="1" spans="1:11">
      <c r="A1807" s="245" t="s">
        <v>88</v>
      </c>
      <c r="B1807" s="252">
        <v>460000011</v>
      </c>
      <c r="C1807" s="246" t="s">
        <v>2979</v>
      </c>
      <c r="D1807" s="246"/>
      <c r="E1807" s="246"/>
      <c r="F1807" s="246" t="s">
        <v>24</v>
      </c>
      <c r="G1807" s="247"/>
      <c r="H1807" s="245">
        <v>345</v>
      </c>
      <c r="I1807" s="245">
        <v>310.5</v>
      </c>
      <c r="J1807" s="245">
        <v>253</v>
      </c>
      <c r="K1807" s="11">
        <v>1570</v>
      </c>
    </row>
    <row r="1808" customHeight="1" spans="1:11">
      <c r="A1808" s="245" t="s">
        <v>88</v>
      </c>
      <c r="B1808" s="252">
        <v>460000012</v>
      </c>
      <c r="C1808" s="246" t="s">
        <v>2980</v>
      </c>
      <c r="D1808" s="246" t="s">
        <v>2981</v>
      </c>
      <c r="E1808" s="246" t="s">
        <v>2982</v>
      </c>
      <c r="F1808" s="246" t="s">
        <v>24</v>
      </c>
      <c r="G1808" s="247"/>
      <c r="H1808" s="245">
        <v>115</v>
      </c>
      <c r="I1808" s="245">
        <v>103.5</v>
      </c>
      <c r="J1808" s="245">
        <v>92</v>
      </c>
      <c r="K1808" s="11">
        <v>1571</v>
      </c>
    </row>
    <row r="1809" customHeight="1" spans="1:11">
      <c r="A1809" s="245" t="s">
        <v>88</v>
      </c>
      <c r="B1809" s="252">
        <v>460000015</v>
      </c>
      <c r="C1809" s="246" t="s">
        <v>2983</v>
      </c>
      <c r="D1809" s="246" t="s">
        <v>2984</v>
      </c>
      <c r="E1809" s="246"/>
      <c r="F1809" s="246" t="s">
        <v>24</v>
      </c>
      <c r="G1809" s="247"/>
      <c r="H1809" s="245">
        <v>34.5</v>
      </c>
      <c r="I1809" s="245">
        <v>28.75</v>
      </c>
      <c r="J1809" s="245">
        <v>23</v>
      </c>
      <c r="K1809" s="11">
        <v>1572</v>
      </c>
    </row>
    <row r="1810" customHeight="1" spans="1:11">
      <c r="A1810" s="245" t="s">
        <v>88</v>
      </c>
      <c r="B1810" s="252">
        <v>460000017</v>
      </c>
      <c r="C1810" s="246" t="s">
        <v>2985</v>
      </c>
      <c r="D1810" s="246" t="s">
        <v>2986</v>
      </c>
      <c r="E1810" s="246"/>
      <c r="F1810" s="246" t="s">
        <v>24</v>
      </c>
      <c r="G1810" s="247" t="s">
        <v>2987</v>
      </c>
      <c r="H1810" s="245">
        <v>460</v>
      </c>
      <c r="I1810" s="245">
        <v>402.5</v>
      </c>
      <c r="J1810" s="245">
        <v>345</v>
      </c>
      <c r="K1810" s="11">
        <v>1573</v>
      </c>
    </row>
    <row r="1811" customHeight="1" spans="1:11">
      <c r="A1811" s="245" t="s">
        <v>88</v>
      </c>
      <c r="B1811" s="252">
        <v>460000018</v>
      </c>
      <c r="C1811" s="246" t="s">
        <v>2988</v>
      </c>
      <c r="D1811" s="246" t="s">
        <v>2989</v>
      </c>
      <c r="E1811" s="246"/>
      <c r="F1811" s="246" t="s">
        <v>24</v>
      </c>
      <c r="G1811" s="247" t="s">
        <v>2990</v>
      </c>
      <c r="H1811" s="245">
        <v>161</v>
      </c>
      <c r="I1811" s="245">
        <v>138</v>
      </c>
      <c r="J1811" s="245">
        <v>126.5</v>
      </c>
      <c r="K1811" s="11">
        <v>1574</v>
      </c>
    </row>
    <row r="1812" customHeight="1" spans="1:11">
      <c r="A1812" s="245" t="s">
        <v>88</v>
      </c>
      <c r="B1812" s="252">
        <v>460000019</v>
      </c>
      <c r="C1812" s="246" t="s">
        <v>2991</v>
      </c>
      <c r="D1812" s="246" t="s">
        <v>2992</v>
      </c>
      <c r="E1812" s="246"/>
      <c r="F1812" s="246" t="s">
        <v>24</v>
      </c>
      <c r="G1812" s="247"/>
      <c r="H1812" s="245">
        <v>57.5</v>
      </c>
      <c r="I1812" s="245">
        <v>51.75</v>
      </c>
      <c r="J1812" s="245">
        <v>46</v>
      </c>
      <c r="K1812" s="11">
        <v>1575</v>
      </c>
    </row>
    <row r="1813" customHeight="1" spans="1:10">
      <c r="A1813" s="245"/>
      <c r="B1813" s="252">
        <v>47</v>
      </c>
      <c r="C1813" s="246" t="s">
        <v>2993</v>
      </c>
      <c r="D1813" s="246"/>
      <c r="E1813" s="246"/>
      <c r="F1813" s="246"/>
      <c r="G1813" s="247"/>
      <c r="H1813" s="245"/>
      <c r="I1813" s="245"/>
      <c r="J1813" s="245"/>
    </row>
    <row r="1814" customHeight="1" spans="1:11">
      <c r="A1814" s="245" t="s">
        <v>88</v>
      </c>
      <c r="B1814" s="252">
        <v>470000004</v>
      </c>
      <c r="C1814" s="246" t="s">
        <v>2994</v>
      </c>
      <c r="D1814" s="246" t="s">
        <v>2995</v>
      </c>
      <c r="E1814" s="246"/>
      <c r="F1814" s="246" t="s">
        <v>1057</v>
      </c>
      <c r="G1814" s="247"/>
      <c r="H1814" s="245">
        <v>34.5</v>
      </c>
      <c r="I1814" s="245">
        <v>31.05</v>
      </c>
      <c r="J1814" s="245">
        <v>25.3</v>
      </c>
      <c r="K1814" s="11">
        <v>1576</v>
      </c>
    </row>
    <row r="1815" customHeight="1" spans="1:11">
      <c r="A1815" s="245" t="s">
        <v>88</v>
      </c>
      <c r="B1815" s="252">
        <v>470000005</v>
      </c>
      <c r="C1815" s="246" t="s">
        <v>2996</v>
      </c>
      <c r="D1815" s="246" t="s">
        <v>2997</v>
      </c>
      <c r="E1815" s="246"/>
      <c r="F1815" s="246" t="s">
        <v>217</v>
      </c>
      <c r="G1815" s="247"/>
      <c r="H1815" s="245">
        <v>57.5</v>
      </c>
      <c r="I1815" s="245">
        <v>51.75</v>
      </c>
      <c r="J1815" s="245">
        <v>43.7</v>
      </c>
      <c r="K1815" s="11">
        <v>1577</v>
      </c>
    </row>
    <row r="1816" customHeight="1" spans="1:11">
      <c r="A1816" s="245" t="s">
        <v>88</v>
      </c>
      <c r="B1816" s="252">
        <v>470000009</v>
      </c>
      <c r="C1816" s="246" t="s">
        <v>2998</v>
      </c>
      <c r="D1816" s="246" t="s">
        <v>2854</v>
      </c>
      <c r="E1816" s="246" t="s">
        <v>331</v>
      </c>
      <c r="F1816" s="246" t="s">
        <v>24</v>
      </c>
      <c r="G1816" s="247"/>
      <c r="H1816" s="245">
        <v>17.25</v>
      </c>
      <c r="I1816" s="245">
        <v>14.95</v>
      </c>
      <c r="J1816" s="245">
        <v>12.65</v>
      </c>
      <c r="K1816" s="11">
        <v>1578</v>
      </c>
    </row>
    <row r="1817" customHeight="1" spans="1:11">
      <c r="A1817" s="245" t="s">
        <v>88</v>
      </c>
      <c r="B1817" s="252">
        <v>470000010</v>
      </c>
      <c r="C1817" s="246" t="s">
        <v>2999</v>
      </c>
      <c r="D1817" s="246"/>
      <c r="E1817" s="246" t="s">
        <v>331</v>
      </c>
      <c r="F1817" s="246" t="s">
        <v>24</v>
      </c>
      <c r="G1817" s="247"/>
      <c r="H1817" s="245">
        <v>23</v>
      </c>
      <c r="I1817" s="245">
        <v>20.7</v>
      </c>
      <c r="J1817" s="245">
        <v>17.25</v>
      </c>
      <c r="K1817" s="11">
        <v>1579</v>
      </c>
    </row>
    <row r="1818" customHeight="1" spans="1:11">
      <c r="A1818" s="245" t="s">
        <v>88</v>
      </c>
      <c r="B1818" s="252">
        <v>470000011</v>
      </c>
      <c r="C1818" s="246" t="s">
        <v>3000</v>
      </c>
      <c r="D1818" s="246" t="s">
        <v>2854</v>
      </c>
      <c r="E1818" s="246" t="s">
        <v>331</v>
      </c>
      <c r="F1818" s="246" t="s">
        <v>24</v>
      </c>
      <c r="G1818" s="247"/>
      <c r="H1818" s="245">
        <v>17.25</v>
      </c>
      <c r="I1818" s="245">
        <v>14.95</v>
      </c>
      <c r="J1818" s="245">
        <v>12.65</v>
      </c>
      <c r="K1818" s="11">
        <v>1580</v>
      </c>
    </row>
    <row r="1819" customHeight="1" spans="1:11">
      <c r="A1819" s="245" t="s">
        <v>88</v>
      </c>
      <c r="B1819" s="252">
        <v>470000012</v>
      </c>
      <c r="C1819" s="246" t="s">
        <v>3001</v>
      </c>
      <c r="D1819" s="246"/>
      <c r="E1819" s="246"/>
      <c r="F1819" s="246" t="s">
        <v>217</v>
      </c>
      <c r="G1819" s="247"/>
      <c r="H1819" s="245">
        <v>11.5</v>
      </c>
      <c r="I1819" s="245">
        <v>10.35</v>
      </c>
      <c r="J1819" s="245">
        <v>8.05</v>
      </c>
      <c r="K1819" s="11">
        <v>1581</v>
      </c>
    </row>
    <row r="1820" customHeight="1" spans="1:11">
      <c r="A1820" s="245" t="s">
        <v>88</v>
      </c>
      <c r="B1820" s="252">
        <v>470000013</v>
      </c>
      <c r="C1820" s="246" t="s">
        <v>3002</v>
      </c>
      <c r="D1820" s="246"/>
      <c r="E1820" s="246"/>
      <c r="F1820" s="246" t="s">
        <v>217</v>
      </c>
      <c r="G1820" s="247"/>
      <c r="H1820" s="245">
        <v>11.5</v>
      </c>
      <c r="I1820" s="245">
        <v>10.35</v>
      </c>
      <c r="J1820" s="245">
        <v>8.05</v>
      </c>
      <c r="K1820" s="11">
        <v>1582</v>
      </c>
    </row>
    <row r="1821" customHeight="1" spans="1:10">
      <c r="A1821" s="245"/>
      <c r="B1821" s="252">
        <v>48</v>
      </c>
      <c r="C1821" s="246" t="s">
        <v>3003</v>
      </c>
      <c r="D1821" s="246"/>
      <c r="E1821" s="246"/>
      <c r="F1821" s="246"/>
      <c r="G1821" s="247"/>
      <c r="H1821" s="245"/>
      <c r="I1821" s="245"/>
      <c r="J1821" s="245"/>
    </row>
    <row r="1822" customHeight="1" spans="1:11">
      <c r="A1822" s="245" t="s">
        <v>88</v>
      </c>
      <c r="B1822" s="252">
        <v>480000001</v>
      </c>
      <c r="C1822" s="246" t="s">
        <v>3004</v>
      </c>
      <c r="D1822" s="246"/>
      <c r="E1822" s="246"/>
      <c r="F1822" s="246" t="s">
        <v>24</v>
      </c>
      <c r="G1822" s="247"/>
      <c r="H1822" s="245">
        <v>11.5</v>
      </c>
      <c r="I1822" s="245">
        <v>10.35</v>
      </c>
      <c r="J1822" s="245">
        <v>8.05</v>
      </c>
      <c r="K1822" s="11">
        <v>1583</v>
      </c>
    </row>
  </sheetData>
  <autoFilter ref="B1:B1822"/>
  <mergeCells count="21">
    <mergeCell ref="A1:J1"/>
    <mergeCell ref="B4:J4"/>
    <mergeCell ref="B5:C5"/>
    <mergeCell ref="B7:J7"/>
    <mergeCell ref="H8:J8"/>
    <mergeCell ref="B84:C84"/>
    <mergeCell ref="B151:C151"/>
    <mergeCell ref="B152:D152"/>
    <mergeCell ref="B154:J154"/>
    <mergeCell ref="B306:J306"/>
    <mergeCell ref="B351:J351"/>
    <mergeCell ref="B352:J352"/>
    <mergeCell ref="B353:J353"/>
    <mergeCell ref="B1729:J1729"/>
    <mergeCell ref="A8:A9"/>
    <mergeCell ref="B8:B9"/>
    <mergeCell ref="C8:C9"/>
    <mergeCell ref="D8:D9"/>
    <mergeCell ref="E8:E9"/>
    <mergeCell ref="F8:F9"/>
    <mergeCell ref="G8:G9"/>
  </mergeCells>
  <conditionalFormatting sqref="B2 B10:B83 B155:B305 B85:B151 B307:B348 349:349">
    <cfRule type="expression" dxfId="0" priority="1" stopIfTrue="1">
      <formula>AND(SUMPRODUCT(IFERROR(1*((#REF!&amp;"x")=(A2&amp;"x")),0))&gt;1,NOT(ISBLANK(A2)))</formula>
    </cfRule>
  </conditionalFormatting>
  <pageMargins left="0.75" right="0.75" top="1" bottom="1" header="0.509027777777778" footer="0.509027777777778"/>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09027777777778" footer="0.509027777777778"/>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0"/>
  <sheetViews>
    <sheetView workbookViewId="0">
      <selection activeCell="D15" sqref="D15"/>
    </sheetView>
  </sheetViews>
  <sheetFormatPr defaultColWidth="9" defaultRowHeight="14.25" outlineLevelCol="4"/>
  <cols>
    <col min="4" max="4" width="11.5"/>
    <col min="5" max="5" width="10.375"/>
  </cols>
  <sheetData>
    <row r="1" spans="1:4">
      <c r="A1">
        <v>7000</v>
      </c>
      <c r="B1">
        <v>316.3</v>
      </c>
      <c r="D1">
        <v>15711</v>
      </c>
    </row>
    <row r="2" spans="1:4">
      <c r="A2">
        <v>10000</v>
      </c>
      <c r="B2">
        <v>400</v>
      </c>
      <c r="D2">
        <v>22711.8</v>
      </c>
    </row>
    <row r="3" spans="1:4">
      <c r="A3">
        <v>85153.4</v>
      </c>
      <c r="B3">
        <v>6433.7</v>
      </c>
      <c r="D3">
        <v>47575.88</v>
      </c>
    </row>
    <row r="4" spans="2:4">
      <c r="B4">
        <v>248.4</v>
      </c>
      <c r="D4">
        <v>29264.23</v>
      </c>
    </row>
    <row r="5" spans="2:4">
      <c r="B5">
        <v>1481</v>
      </c>
      <c r="D5">
        <v>27183.19</v>
      </c>
    </row>
    <row r="6" spans="2:4">
      <c r="B6">
        <v>1980</v>
      </c>
      <c r="D6">
        <v>57900</v>
      </c>
    </row>
    <row r="7" spans="2:4">
      <c r="B7">
        <v>100</v>
      </c>
      <c r="D7">
        <v>42600</v>
      </c>
    </row>
    <row r="8" spans="2:4">
      <c r="B8">
        <v>1094</v>
      </c>
      <c r="D8">
        <v>43200.63</v>
      </c>
    </row>
    <row r="9" spans="2:4">
      <c r="B9">
        <v>500</v>
      </c>
      <c r="D9">
        <v>34100</v>
      </c>
    </row>
    <row r="10" spans="2:4">
      <c r="B10">
        <v>2000</v>
      </c>
      <c r="D10">
        <v>65900</v>
      </c>
    </row>
    <row r="11" spans="2:4">
      <c r="B11">
        <v>2000</v>
      </c>
      <c r="D11">
        <v>40500</v>
      </c>
    </row>
    <row r="12" spans="2:4">
      <c r="B12">
        <v>3000</v>
      </c>
      <c r="D12">
        <v>-136766.18</v>
      </c>
    </row>
    <row r="13" spans="2:4">
      <c r="B13">
        <v>5000</v>
      </c>
      <c r="D13">
        <v>-800</v>
      </c>
    </row>
    <row r="14" spans="2:4">
      <c r="B14">
        <v>3000</v>
      </c>
      <c r="D14">
        <v>-1680</v>
      </c>
    </row>
    <row r="15" spans="2:4">
      <c r="B15">
        <v>1000</v>
      </c>
      <c r="D15">
        <f>SUM(D1:D14)</f>
        <v>287400.55</v>
      </c>
    </row>
    <row r="16" spans="2:5">
      <c r="B16">
        <v>1000</v>
      </c>
      <c r="E16">
        <f>D15-A3</f>
        <v>202247.15</v>
      </c>
    </row>
    <row r="17" spans="2:2">
      <c r="B17">
        <v>2000</v>
      </c>
    </row>
    <row r="18" spans="2:2">
      <c r="B18">
        <v>2000</v>
      </c>
    </row>
    <row r="19" spans="2:2">
      <c r="B19">
        <v>4000</v>
      </c>
    </row>
    <row r="20" spans="2:2">
      <c r="B20">
        <v>1000</v>
      </c>
    </row>
    <row r="21" spans="2:2">
      <c r="B21">
        <v>6500</v>
      </c>
    </row>
    <row r="22" spans="2:2">
      <c r="B22">
        <v>2000</v>
      </c>
    </row>
    <row r="23" spans="2:2">
      <c r="B23">
        <v>3000</v>
      </c>
    </row>
    <row r="24" spans="2:2">
      <c r="B24">
        <v>3000</v>
      </c>
    </row>
    <row r="25" spans="2:2">
      <c r="B25">
        <v>5500</v>
      </c>
    </row>
    <row r="26" spans="2:2">
      <c r="B26">
        <v>3000</v>
      </c>
    </row>
    <row r="27" spans="2:2">
      <c r="B27">
        <v>600</v>
      </c>
    </row>
    <row r="28" spans="2:2">
      <c r="B28">
        <v>1000</v>
      </c>
    </row>
    <row r="29" spans="2:2">
      <c r="B29">
        <v>2000</v>
      </c>
    </row>
    <row r="30" spans="2:2">
      <c r="B30">
        <v>1400</v>
      </c>
    </row>
    <row r="31" spans="2:2">
      <c r="B31">
        <v>5000</v>
      </c>
    </row>
    <row r="32" spans="2:2">
      <c r="B32">
        <v>1000</v>
      </c>
    </row>
    <row r="33" spans="2:2">
      <c r="B33">
        <v>1000</v>
      </c>
    </row>
    <row r="34" spans="2:2">
      <c r="B34">
        <v>3000</v>
      </c>
    </row>
    <row r="35" spans="2:2">
      <c r="B35">
        <v>3000</v>
      </c>
    </row>
    <row r="36" spans="2:2">
      <c r="B36">
        <v>1000</v>
      </c>
    </row>
    <row r="37" spans="2:2">
      <c r="B37">
        <v>3000</v>
      </c>
    </row>
    <row r="38" spans="2:2">
      <c r="B38">
        <v>1000</v>
      </c>
    </row>
    <row r="39" spans="2:2">
      <c r="B39">
        <v>600</v>
      </c>
    </row>
    <row r="40" spans="2:2">
      <c r="B40">
        <f>SUM(B1:B39)</f>
        <v>85153.4</v>
      </c>
    </row>
  </sheetData>
  <pageMargins left="0.75" right="0.75" top="1" bottom="1" header="0.509027777777778" footer="0.509027777777778"/>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DELL</cp:lastModifiedBy>
  <cp:revision>1</cp:revision>
  <dcterms:created xsi:type="dcterms:W3CDTF">2015-12-10T08:07:00Z</dcterms:created>
  <dcterms:modified xsi:type="dcterms:W3CDTF">2016-04-08T02:10:19Z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